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455"/>
  </bookViews>
  <sheets>
    <sheet name="VIII " sheetId="1" r:id="rId1"/>
  </sheets>
  <definedNames>
    <definedName name="_xlnm._FilterDatabase" localSheetId="0" hidden="1">'VIII '!$A$5:$AD$41</definedName>
  </definedNames>
  <calcPr calcId="125725"/>
</workbook>
</file>

<file path=xl/calcChain.xml><?xml version="1.0" encoding="utf-8"?>
<calcChain xmlns="http://schemas.openxmlformats.org/spreadsheetml/2006/main">
  <c r="O42" i="1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</calcChain>
</file>

<file path=xl/sharedStrings.xml><?xml version="1.0" encoding="utf-8"?>
<sst xmlns="http://schemas.openxmlformats.org/spreadsheetml/2006/main" count="543" uniqueCount="179">
  <si>
    <t>Formato 8. LGT_Art_70_Fr_VIII</t>
  </si>
  <si>
    <t>AGUINALDO</t>
  </si>
  <si>
    <t>Remuneraciones bruta y neta de todos los(as) servidores(as) públicos(as) de base y de confianza de &lt;&lt;sujeto obligado&gt;&gt;</t>
  </si>
  <si>
    <t>Tipo de integrante del sujeto obligado 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</si>
  <si>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</si>
  <si>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</si>
  <si>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</si>
  <si>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</si>
  <si>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</si>
  <si>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</si>
  <si>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Percepciones adicionales en especie</t>
  </si>
  <si>
    <t>Periodicidad</t>
  </si>
  <si>
    <t>Nombre(s)</t>
  </si>
  <si>
    <t>Primer apellido</t>
  </si>
  <si>
    <t>Segundo apellido</t>
  </si>
  <si>
    <t>CONFIANZA</t>
  </si>
  <si>
    <t>MENSUAL</t>
  </si>
  <si>
    <t>ANUAL</t>
  </si>
  <si>
    <t>2 VECES AL AÑO</t>
  </si>
  <si>
    <t>-</t>
  </si>
  <si>
    <t>DIRECTOR DE AREA</t>
  </si>
  <si>
    <t>ANALISTA</t>
  </si>
  <si>
    <t>DIRECCIÓN ADMINISTRATIVA</t>
  </si>
  <si>
    <t>JEFE DE DEPARTAMENTO</t>
  </si>
  <si>
    <t>JEFA DE DEPARTAMENTO DE RECURSOS MATERIALES Y SERVICIOS GENERALES</t>
  </si>
  <si>
    <t>GARCIA</t>
  </si>
  <si>
    <t>TECNICOS</t>
  </si>
  <si>
    <t>ANALISTA TÉCNICO</t>
  </si>
  <si>
    <t>AUXILIAR ADMINISTRATIVO</t>
  </si>
  <si>
    <t>AUDITOR</t>
  </si>
  <si>
    <t xml:space="preserve">JEFE DE OFICINA </t>
  </si>
  <si>
    <t>ANALISTA PROFESIONAL</t>
  </si>
  <si>
    <t>JEFA DE DEPARTAMENTO DE RECURSOS HUMANOS</t>
  </si>
  <si>
    <t>BASTO</t>
  </si>
  <si>
    <t>HERNANDEZ</t>
  </si>
  <si>
    <t>JEFE DE DEPTO DE RECURSOS FINANCIEROS</t>
  </si>
  <si>
    <t>CHOFER</t>
  </si>
  <si>
    <t>SECRETARIA</t>
  </si>
  <si>
    <t>LOPEZ</t>
  </si>
  <si>
    <t>AUXILIAR DE MANTENIMIENTO</t>
  </si>
  <si>
    <t>GOMEZ</t>
  </si>
  <si>
    <t>RODRIGUEZ</t>
  </si>
  <si>
    <t>SECRETARIO PARTICULAR</t>
  </si>
  <si>
    <t>SECRETARÍA PARTICULAR</t>
  </si>
  <si>
    <t>SECRETARIA PARTICULAR</t>
  </si>
  <si>
    <t>CANUL</t>
  </si>
  <si>
    <t>JEFA DE DEPARTAMENTO DE CONTROL Y SEGUIMIENTO</t>
  </si>
  <si>
    <t>MAY</t>
  </si>
  <si>
    <t>RIVAS</t>
  </si>
  <si>
    <t>COORDINADORA DE CONTROL INTERNO</t>
  </si>
  <si>
    <t>COORDINACION DE CONTROL INTERNO</t>
  </si>
  <si>
    <t>JEFE DE DEPARTAMENTO DE SEGUIMIENTO Y
EVALUACIÓN</t>
  </si>
  <si>
    <t>OCEI</t>
  </si>
  <si>
    <t>JEFE DE DEPARTAMENTO DE REVISIÓN Y SEGUIMIENTO DE CONTROL INTERNO</t>
  </si>
  <si>
    <t>COORDINACION GENERAL DE AUDITORIA</t>
  </si>
  <si>
    <t>AUDITORA</t>
  </si>
  <si>
    <t>DANIEL</t>
  </si>
  <si>
    <t xml:space="preserve">AUDITORA </t>
  </si>
  <si>
    <t>VARGAS</t>
  </si>
  <si>
    <t>RAMIREZ</t>
  </si>
  <si>
    <t>COORDINACION GENERAL DE OBRA PÚBLICA Y SERVICIOS RELACIONADOS</t>
  </si>
  <si>
    <t>GUERRERO</t>
  </si>
  <si>
    <t>VAZQUEZ</t>
  </si>
  <si>
    <t>JEFE DE DEPARTAMENTO DE LABORATORIO MÓVIL</t>
  </si>
  <si>
    <t>HERRERA</t>
  </si>
  <si>
    <t>CANTO</t>
  </si>
  <si>
    <t>COORDINACIÓN GENERAL DE RESPONSABILIDADES Y SITUACIÓN PATRIMONIAL</t>
  </si>
  <si>
    <t>PEREZ</t>
  </si>
  <si>
    <t xml:space="preserve">COORDINADOR DE SITUACIÓN PATRIMONIAL. </t>
  </si>
  <si>
    <t>PROYECTISTA DE RESOLUCIONES ADMVAS.</t>
  </si>
  <si>
    <t xml:space="preserve">COORDINADORA DE RESPONSABILIDADES Y ASUNTOS JURÍDICOS. </t>
  </si>
  <si>
    <t>CEBALLOS</t>
  </si>
  <si>
    <t>AUXILIAR JURÍDICO</t>
  </si>
  <si>
    <t>GONGORA</t>
  </si>
  <si>
    <t>AUXILIAR DE OFICIOS</t>
  </si>
  <si>
    <t xml:space="preserve">COORDINACIÓN GENERAL DE COMISARIOS DE ENTIDADES  </t>
  </si>
  <si>
    <t xml:space="preserve">JEFA DE OFICINA DE COMISARIOS EXTERNOS </t>
  </si>
  <si>
    <t xml:space="preserve">COORDINADOR GENERAL DE PLANEACIÓN Y CONTRALORÍA SOCIAL </t>
  </si>
  <si>
    <t xml:space="preserve">COORDINACIÓN GENERAL DE PLANEACIÓN Y CONTRALORÍA SOCIAL </t>
  </si>
  <si>
    <t>COORDINACION GENERAL PARA LA MODERNIZACIÓN DE LA GESTIÓN PÚBLICA</t>
  </si>
  <si>
    <t>VILLANUEVA</t>
  </si>
  <si>
    <t>SALAZAR</t>
  </si>
  <si>
    <t>GUZMAN</t>
  </si>
  <si>
    <t>BENITEZ</t>
  </si>
  <si>
    <t>PUC</t>
  </si>
  <si>
    <t>MARTINEZ</t>
  </si>
  <si>
    <t>ESPINOZA</t>
  </si>
  <si>
    <t>SEGURA</t>
  </si>
  <si>
    <t>GONZALEZ</t>
  </si>
  <si>
    <t>POOL</t>
  </si>
  <si>
    <t>Remuneración  mensual bruta (Pesos mexicano)</t>
  </si>
  <si>
    <t>Remuneración mensual neta (Pesos mexicanos)</t>
  </si>
  <si>
    <t xml:space="preserve">Percepciones adicionales en efectivo    </t>
  </si>
  <si>
    <t xml:space="preserve">Ingresos                         </t>
  </si>
  <si>
    <t xml:space="preserve">Sistemas de compensación </t>
  </si>
  <si>
    <t xml:space="preserve">Gratificaciones </t>
  </si>
  <si>
    <t xml:space="preserve">Primas              </t>
  </si>
  <si>
    <t xml:space="preserve">Comisiones                           </t>
  </si>
  <si>
    <t xml:space="preserve"> Dietas                (Pesos mexicanos)</t>
  </si>
  <si>
    <t xml:space="preserve">Bonos                           </t>
  </si>
  <si>
    <t xml:space="preserve">Estímulos             </t>
  </si>
  <si>
    <t xml:space="preserve">Otro tipo de percepción </t>
  </si>
  <si>
    <t>Fracción VIII Art. 70 Ley General de Transparencia y acceso a la información Pública</t>
  </si>
  <si>
    <t>INSTITUTO QUINTANARROENSE DE LA MUJER</t>
  </si>
  <si>
    <t>DAMIAN</t>
  </si>
  <si>
    <t>SILVIA</t>
  </si>
  <si>
    <t>SALGADO</t>
  </si>
  <si>
    <t>SANGRI</t>
  </si>
  <si>
    <t>NARCISA DEL SOCORRO</t>
  </si>
  <si>
    <t>GUADALUPE DE FATIMA</t>
  </si>
  <si>
    <t>BRITO</t>
  </si>
  <si>
    <t>MARIA TERESA</t>
  </si>
  <si>
    <t>SANDOVAL</t>
  </si>
  <si>
    <t>YUMIL NAAT</t>
  </si>
  <si>
    <t>ZOILA VERONICA</t>
  </si>
  <si>
    <t>JOSE RAYMUNDO</t>
  </si>
  <si>
    <t>UCAN</t>
  </si>
  <si>
    <t>EDGAR EMIR</t>
  </si>
  <si>
    <t>GLADIS PATRICIA</t>
  </si>
  <si>
    <t>ANTONIA</t>
  </si>
  <si>
    <t>TUT</t>
  </si>
  <si>
    <t>CHUC</t>
  </si>
  <si>
    <t>ELIFAR JUVENTINO</t>
  </si>
  <si>
    <t>YAREMI</t>
  </si>
  <si>
    <t>ALPUCHE</t>
  </si>
  <si>
    <t>PAJON</t>
  </si>
  <si>
    <t>MARTHA ELENA</t>
  </si>
  <si>
    <t>VILLAMIL</t>
  </si>
  <si>
    <t>GERARDO CUAUHTEMOC</t>
  </si>
  <si>
    <t>ANGEL</t>
  </si>
  <si>
    <t>OSCAR OMAR</t>
  </si>
  <si>
    <t>GUILLERMO</t>
  </si>
  <si>
    <t>AYORA</t>
  </si>
  <si>
    <t>PACHO</t>
  </si>
  <si>
    <t>VALENTIN</t>
  </si>
  <si>
    <t>MIJARES</t>
  </si>
  <si>
    <t>BARDALES</t>
  </si>
  <si>
    <t>MORALES</t>
  </si>
  <si>
    <t>MARIA JOSE</t>
  </si>
  <si>
    <t>BERTHA ROSE MARY</t>
  </si>
  <si>
    <t>DANIELA LIZANDRA</t>
  </si>
  <si>
    <t>IRMA IRENE</t>
  </si>
  <si>
    <t>MORA</t>
  </si>
  <si>
    <t>LILIA YASURI</t>
  </si>
  <si>
    <t>VARELA</t>
  </si>
  <si>
    <t>LANDY ESTHER</t>
  </si>
  <si>
    <t>CINDHYA DEL CARMEN</t>
  </si>
  <si>
    <t>VIERA</t>
  </si>
  <si>
    <t>LUGO</t>
  </si>
  <si>
    <t>ROXANA MARGARITA</t>
  </si>
  <si>
    <t>SALES</t>
  </si>
  <si>
    <t>JAHIR</t>
  </si>
  <si>
    <t>LATABAN</t>
  </si>
  <si>
    <t>ANA LUISA</t>
  </si>
  <si>
    <t>PARRAO</t>
  </si>
  <si>
    <t>VICTORIA MACARENA</t>
  </si>
  <si>
    <t>CARRETERO</t>
  </si>
  <si>
    <t>VALDIVIA</t>
  </si>
  <si>
    <t>DELIA</t>
  </si>
  <si>
    <t>PALAFOX</t>
  </si>
  <si>
    <t>RUBI ELIZABETH</t>
  </si>
  <si>
    <t>RAQUEL GUADALUPE</t>
  </si>
  <si>
    <t>MAC</t>
  </si>
  <si>
    <t>RITA ANTONIA</t>
  </si>
  <si>
    <t>BARBARA CONCEPCION</t>
  </si>
  <si>
    <t>LORIA</t>
  </si>
  <si>
    <t>ANCONA</t>
  </si>
  <si>
    <t>F</t>
  </si>
  <si>
    <t>M</t>
  </si>
  <si>
    <t>AUGUSTO CESAR</t>
  </si>
  <si>
    <t>PENA</t>
  </si>
  <si>
    <t>BRICIO DANIEL</t>
  </si>
  <si>
    <t>CABRERA</t>
  </si>
  <si>
    <t>Y PEREZ</t>
  </si>
  <si>
    <t>OSORIO</t>
  </si>
  <si>
    <t>IX</t>
  </si>
  <si>
    <t>ORTEGA</t>
  </si>
  <si>
    <t>NELLELY YARIME</t>
  </si>
  <si>
    <t>VANESSA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</si>
</sst>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/>
    <xf numFmtId="44" fontId="4" fillId="0" borderId="1" xfId="1" applyFont="1" applyBorder="1"/>
    <xf numFmtId="44" fontId="4" fillId="0" borderId="1" xfId="1" applyFont="1" applyBorder="1" applyAlignment="1">
      <alignment horizontal="center" vertical="center" wrapText="1"/>
    </xf>
    <xf numFmtId="0" fontId="4" fillId="0" borderId="1" xfId="0" applyFont="1" applyBorder="1"/>
    <xf numFmtId="4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44" fontId="0" fillId="0" borderId="0" xfId="0" applyNumberFormat="1"/>
    <xf numFmtId="0" fontId="3" fillId="0" borderId="0" xfId="0" applyFont="1"/>
    <xf numFmtId="0" fontId="0" fillId="3" borderId="0" xfId="0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47625</xdr:colOff>
      <xdr:row>2</xdr:row>
      <xdr:rowOff>123825</xdr:rowOff>
    </xdr:to>
    <xdr:pic>
      <xdr:nvPicPr>
        <xdr:cNvPr id="1106" name="Picture 1983" descr="LOGO CEIBA IQ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34850" y="0"/>
          <a:ext cx="209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2"/>
  <sheetViews>
    <sheetView tabSelected="1" topLeftCell="F1" zoomScale="85" zoomScaleNormal="85" workbookViewId="0">
      <pane xSplit="1" topLeftCell="G1" activePane="topRight" state="frozen"/>
      <selection activeCell="F3" sqref="F3"/>
      <selection pane="topRight" activeCell="F42" sqref="F42:AD42"/>
    </sheetView>
  </sheetViews>
  <sheetFormatPr baseColWidth="10" defaultRowHeight="15"/>
  <cols>
    <col min="1" max="1" width="31.7109375" customWidth="1"/>
    <col min="2" max="2" width="15.140625" customWidth="1"/>
    <col min="3" max="3" width="29.5703125" customWidth="1"/>
    <col min="4" max="4" width="42.85546875" customWidth="1"/>
    <col min="5" max="5" width="52.28515625" customWidth="1"/>
    <col min="6" max="6" width="30.7109375" customWidth="1"/>
    <col min="7" max="7" width="22.140625" customWidth="1"/>
    <col min="8" max="8" width="23" customWidth="1"/>
    <col min="9" max="9" width="24.85546875" customWidth="1"/>
    <col min="10" max="10" width="24.7109375" customWidth="1"/>
    <col min="11" max="11" width="20.28515625" customWidth="1"/>
    <col min="12" max="12" width="18" customWidth="1"/>
    <col min="13" max="13" width="20.28515625" customWidth="1"/>
    <col min="14" max="14" width="17.28515625" customWidth="1"/>
    <col min="15" max="15" width="21.7109375" customWidth="1"/>
    <col min="16" max="16" width="19.140625" customWidth="1"/>
    <col min="17" max="17" width="12.85546875" bestFit="1" customWidth="1"/>
    <col min="18" max="18" width="25.7109375" customWidth="1"/>
    <col min="19" max="19" width="20" customWidth="1"/>
    <col min="20" max="20" width="19.85546875" customWidth="1"/>
    <col min="21" max="21" width="14.85546875" bestFit="1" customWidth="1"/>
    <col min="22" max="22" width="26.28515625" customWidth="1"/>
    <col min="23" max="23" width="13.5703125" style="2" customWidth="1"/>
    <col min="24" max="24" width="20.85546875" style="2" customWidth="1"/>
    <col min="25" max="25" width="14.7109375" style="2" customWidth="1"/>
    <col min="26" max="26" width="22.28515625" customWidth="1"/>
    <col min="27" max="27" width="14.7109375" customWidth="1"/>
    <col min="28" max="28" width="20.28515625" customWidth="1"/>
    <col min="29" max="29" width="13.28515625" customWidth="1"/>
    <col min="30" max="30" width="17" customWidth="1"/>
  </cols>
  <sheetData>
    <row r="2" spans="1:30" ht="23.25" customHeight="1">
      <c r="A2" s="34" t="s">
        <v>0</v>
      </c>
      <c r="B2" s="34"/>
      <c r="C2" s="34"/>
      <c r="D2" s="34"/>
      <c r="E2" s="34"/>
      <c r="F2" s="1"/>
      <c r="G2" s="1"/>
      <c r="H2" s="1"/>
      <c r="I2" s="1"/>
      <c r="J2" s="13" t="s">
        <v>103</v>
      </c>
      <c r="O2" s="12"/>
      <c r="R2" t="s">
        <v>1</v>
      </c>
    </row>
    <row r="3" spans="1:30" ht="15.75" thickBot="1">
      <c r="A3" s="35" t="s">
        <v>2</v>
      </c>
      <c r="B3" s="35"/>
      <c r="C3" s="35"/>
      <c r="D3" s="35"/>
      <c r="E3" s="35"/>
      <c r="F3" s="1"/>
      <c r="G3" s="1"/>
      <c r="H3" s="1"/>
      <c r="I3" s="1"/>
      <c r="J3" s="13" t="s">
        <v>102</v>
      </c>
    </row>
    <row r="4" spans="1:30" s="18" customFormat="1" ht="183.75" customHeight="1" thickBot="1">
      <c r="A4" s="22" t="s">
        <v>3</v>
      </c>
      <c r="B4" s="23" t="s">
        <v>4</v>
      </c>
      <c r="C4" s="22" t="s">
        <v>5</v>
      </c>
      <c r="D4" s="23" t="s">
        <v>6</v>
      </c>
      <c r="E4" s="22" t="s">
        <v>7</v>
      </c>
      <c r="F4" s="19" t="s">
        <v>8</v>
      </c>
      <c r="G4" s="20"/>
      <c r="H4" s="21"/>
      <c r="I4" s="22" t="s">
        <v>9</v>
      </c>
      <c r="J4" s="22" t="s">
        <v>90</v>
      </c>
      <c r="K4" s="23" t="s">
        <v>91</v>
      </c>
      <c r="L4" s="22" t="s">
        <v>92</v>
      </c>
      <c r="M4" s="23" t="s">
        <v>10</v>
      </c>
      <c r="N4" s="22" t="s">
        <v>11</v>
      </c>
      <c r="O4" s="24" t="s">
        <v>93</v>
      </c>
      <c r="P4" s="22" t="s">
        <v>94</v>
      </c>
      <c r="Q4" s="23" t="s">
        <v>11</v>
      </c>
      <c r="R4" s="22" t="s">
        <v>95</v>
      </c>
      <c r="S4" s="23" t="s">
        <v>11</v>
      </c>
      <c r="T4" s="25" t="s">
        <v>96</v>
      </c>
      <c r="U4" s="26" t="s">
        <v>11</v>
      </c>
      <c r="V4" s="25" t="s">
        <v>97</v>
      </c>
      <c r="W4" s="22" t="s">
        <v>11</v>
      </c>
      <c r="X4" s="25" t="s">
        <v>98</v>
      </c>
      <c r="Y4" s="22" t="s">
        <v>11</v>
      </c>
      <c r="Z4" s="25" t="s">
        <v>99</v>
      </c>
      <c r="AA4" s="22" t="s">
        <v>11</v>
      </c>
      <c r="AB4" s="25" t="s">
        <v>100</v>
      </c>
      <c r="AC4" s="22" t="s">
        <v>11</v>
      </c>
      <c r="AD4" s="27" t="s">
        <v>101</v>
      </c>
    </row>
    <row r="5" spans="1:30" s="14" customFormat="1" ht="30" customHeight="1">
      <c r="A5" s="28"/>
      <c r="B5" s="29"/>
      <c r="C5" s="28"/>
      <c r="D5" s="29"/>
      <c r="E5" s="28"/>
      <c r="F5" s="15" t="s">
        <v>12</v>
      </c>
      <c r="G5" s="16" t="s">
        <v>13</v>
      </c>
      <c r="H5" s="17" t="s">
        <v>14</v>
      </c>
      <c r="I5" s="28"/>
      <c r="J5" s="28"/>
      <c r="K5" s="29"/>
      <c r="L5" s="28"/>
      <c r="M5" s="29"/>
      <c r="N5" s="28"/>
      <c r="O5" s="30"/>
      <c r="P5" s="28"/>
      <c r="Q5" s="29"/>
      <c r="R5" s="28"/>
      <c r="S5" s="29"/>
      <c r="T5" s="31"/>
      <c r="U5" s="32"/>
      <c r="V5" s="31"/>
      <c r="W5" s="28"/>
      <c r="X5" s="31"/>
      <c r="Y5" s="28"/>
      <c r="Z5" s="31"/>
      <c r="AA5" s="28"/>
      <c r="AB5" s="31"/>
      <c r="AC5" s="28"/>
      <c r="AD5" s="33"/>
    </row>
    <row r="6" spans="1:30" s="11" customFormat="1" ht="28.5" customHeight="1">
      <c r="A6" s="3" t="s">
        <v>15</v>
      </c>
      <c r="B6" s="3">
        <v>500</v>
      </c>
      <c r="C6" s="4" t="s">
        <v>23</v>
      </c>
      <c r="D6" s="4" t="s">
        <v>24</v>
      </c>
      <c r="E6" s="3" t="s">
        <v>22</v>
      </c>
      <c r="F6" s="3" t="s">
        <v>105</v>
      </c>
      <c r="G6" s="5" t="s">
        <v>104</v>
      </c>
      <c r="H6" s="3" t="s">
        <v>38</v>
      </c>
      <c r="I6" s="3" t="s">
        <v>167</v>
      </c>
      <c r="J6" s="6">
        <v>28430</v>
      </c>
      <c r="K6" s="7">
        <v>19056</v>
      </c>
      <c r="L6" s="7"/>
      <c r="M6" s="7">
        <v>1400</v>
      </c>
      <c r="N6" s="8" t="s">
        <v>17</v>
      </c>
      <c r="O6" s="9">
        <f>J6+P6</f>
        <v>89373.98</v>
      </c>
      <c r="P6" s="6">
        <v>60943.979999999996</v>
      </c>
      <c r="Q6" s="8" t="s">
        <v>16</v>
      </c>
      <c r="R6" s="6">
        <v>176043.04333333331</v>
      </c>
      <c r="S6" s="8" t="s">
        <v>17</v>
      </c>
      <c r="T6" s="6">
        <v>89894.319999999992</v>
      </c>
      <c r="U6" s="8" t="s">
        <v>18</v>
      </c>
      <c r="V6" s="8">
        <v>0</v>
      </c>
      <c r="W6" s="10" t="s">
        <v>19</v>
      </c>
      <c r="X6" s="10">
        <v>0</v>
      </c>
      <c r="Y6" s="10" t="s">
        <v>19</v>
      </c>
      <c r="Z6" s="6"/>
      <c r="AA6" s="8"/>
      <c r="AB6" s="6"/>
      <c r="AC6" s="8"/>
      <c r="AD6" s="8"/>
    </row>
    <row r="7" spans="1:30" s="11" customFormat="1" ht="28.5" customHeight="1">
      <c r="A7" s="3" t="s">
        <v>15</v>
      </c>
      <c r="B7" s="3">
        <v>900</v>
      </c>
      <c r="C7" s="4" t="s">
        <v>26</v>
      </c>
      <c r="D7" s="4" t="s">
        <v>27</v>
      </c>
      <c r="E7" s="3" t="s">
        <v>22</v>
      </c>
      <c r="F7" s="3" t="s">
        <v>169</v>
      </c>
      <c r="G7" s="5" t="s">
        <v>106</v>
      </c>
      <c r="H7" s="3" t="s">
        <v>107</v>
      </c>
      <c r="I7" s="3" t="s">
        <v>168</v>
      </c>
      <c r="J7" s="6">
        <v>12020</v>
      </c>
      <c r="K7" s="7">
        <v>8495.74</v>
      </c>
      <c r="L7" s="7"/>
      <c r="M7" s="7">
        <v>1400</v>
      </c>
      <c r="N7" s="8" t="s">
        <v>17</v>
      </c>
      <c r="O7" s="9">
        <f t="shared" ref="O7:O27" si="0">J7+P7</f>
        <v>25348.12</v>
      </c>
      <c r="P7" s="6">
        <v>13328.119999999999</v>
      </c>
      <c r="Q7" s="8" t="s">
        <v>16</v>
      </c>
      <c r="R7" s="6">
        <v>43898</v>
      </c>
      <c r="S7" s="8" t="s">
        <v>17</v>
      </c>
      <c r="T7" s="6">
        <v>22416</v>
      </c>
      <c r="U7" s="8" t="s">
        <v>18</v>
      </c>
      <c r="V7" s="8">
        <v>0</v>
      </c>
      <c r="W7" s="10" t="s">
        <v>19</v>
      </c>
      <c r="X7" s="10">
        <v>0</v>
      </c>
      <c r="Y7" s="10" t="s">
        <v>19</v>
      </c>
      <c r="Z7" s="6"/>
      <c r="AA7" s="8"/>
      <c r="AB7" s="6"/>
      <c r="AC7" s="8"/>
      <c r="AD7" s="8"/>
    </row>
    <row r="8" spans="1:30" s="11" customFormat="1" ht="28.5" customHeight="1">
      <c r="A8" s="3" t="s">
        <v>15</v>
      </c>
      <c r="B8" s="3">
        <v>900</v>
      </c>
      <c r="C8" s="4" t="s">
        <v>26</v>
      </c>
      <c r="D8" s="4" t="s">
        <v>29</v>
      </c>
      <c r="E8" s="3" t="s">
        <v>22</v>
      </c>
      <c r="F8" s="3" t="s">
        <v>109</v>
      </c>
      <c r="G8" s="5" t="s">
        <v>110</v>
      </c>
      <c r="H8" s="3" t="s">
        <v>87</v>
      </c>
      <c r="I8" s="3" t="s">
        <v>167</v>
      </c>
      <c r="J8" s="6">
        <v>11360</v>
      </c>
      <c r="K8" s="7">
        <v>8278.2799999999988</v>
      </c>
      <c r="L8" s="7"/>
      <c r="M8" s="7">
        <v>1400</v>
      </c>
      <c r="N8" s="8" t="s">
        <v>17</v>
      </c>
      <c r="O8" s="9">
        <f t="shared" si="0"/>
        <v>28070.5</v>
      </c>
      <c r="P8" s="6">
        <v>16710.5</v>
      </c>
      <c r="Q8" s="8" t="s">
        <v>16</v>
      </c>
      <c r="R8" s="6">
        <v>49241.931333333334</v>
      </c>
      <c r="S8" s="8" t="s">
        <v>17</v>
      </c>
      <c r="T8" s="6">
        <v>25144.815999999999</v>
      </c>
      <c r="U8" s="8" t="s">
        <v>18</v>
      </c>
      <c r="V8" s="8">
        <v>0</v>
      </c>
      <c r="W8" s="10" t="s">
        <v>19</v>
      </c>
      <c r="X8" s="10">
        <v>0</v>
      </c>
      <c r="Y8" s="10" t="s">
        <v>19</v>
      </c>
      <c r="Z8" s="6"/>
      <c r="AA8" s="8"/>
      <c r="AB8" s="6"/>
      <c r="AC8" s="8"/>
      <c r="AD8" s="8"/>
    </row>
    <row r="9" spans="1:30" s="11" customFormat="1" ht="28.5" customHeight="1">
      <c r="A9" s="3" t="s">
        <v>15</v>
      </c>
      <c r="B9" s="3">
        <v>500</v>
      </c>
      <c r="C9" s="4" t="s">
        <v>23</v>
      </c>
      <c r="D9" s="4" t="s">
        <v>32</v>
      </c>
      <c r="E9" s="3" t="s">
        <v>22</v>
      </c>
      <c r="F9" s="3" t="s">
        <v>113</v>
      </c>
      <c r="G9" s="5" t="s">
        <v>170</v>
      </c>
      <c r="H9" s="3" t="s">
        <v>88</v>
      </c>
      <c r="I9" s="3" t="s">
        <v>168</v>
      </c>
      <c r="J9" s="6">
        <v>11580</v>
      </c>
      <c r="K9" s="7">
        <v>8501.1</v>
      </c>
      <c r="L9" s="7"/>
      <c r="M9" s="7">
        <v>1400</v>
      </c>
      <c r="N9" s="8" t="s">
        <v>17</v>
      </c>
      <c r="O9" s="9">
        <f t="shared" si="0"/>
        <v>26256.959999999999</v>
      </c>
      <c r="P9" s="6">
        <v>14676.960000000001</v>
      </c>
      <c r="Q9" s="8" t="s">
        <v>16</v>
      </c>
      <c r="R9" s="6">
        <v>45580.631333333331</v>
      </c>
      <c r="S9" s="8" t="s">
        <v>17</v>
      </c>
      <c r="T9" s="6">
        <v>23275.216</v>
      </c>
      <c r="U9" s="8" t="s">
        <v>18</v>
      </c>
      <c r="V9" s="8">
        <v>0</v>
      </c>
      <c r="W9" s="10" t="s">
        <v>19</v>
      </c>
      <c r="X9" s="10">
        <v>0</v>
      </c>
      <c r="Y9" s="10" t="s">
        <v>19</v>
      </c>
      <c r="Z9" s="6"/>
      <c r="AA9" s="8"/>
      <c r="AB9" s="6"/>
      <c r="AC9" s="8"/>
      <c r="AD9" s="8"/>
    </row>
    <row r="10" spans="1:30" s="11" customFormat="1" ht="28.5" customHeight="1">
      <c r="A10" s="3" t="s">
        <v>15</v>
      </c>
      <c r="B10" s="3">
        <v>1000</v>
      </c>
      <c r="C10" s="4" t="s">
        <v>21</v>
      </c>
      <c r="D10" s="4" t="s">
        <v>31</v>
      </c>
      <c r="E10" s="3" t="s">
        <v>22</v>
      </c>
      <c r="F10" s="3" t="s">
        <v>115</v>
      </c>
      <c r="G10" s="5" t="s">
        <v>45</v>
      </c>
      <c r="H10" s="3" t="s">
        <v>116</v>
      </c>
      <c r="I10" s="3" t="s">
        <v>168</v>
      </c>
      <c r="J10" s="6">
        <v>10550</v>
      </c>
      <c r="K10" s="7">
        <v>7770.7199999999993</v>
      </c>
      <c r="L10" s="7"/>
      <c r="M10" s="7">
        <v>1400</v>
      </c>
      <c r="N10" s="8" t="s">
        <v>17</v>
      </c>
      <c r="O10" s="9">
        <f t="shared" si="0"/>
        <v>21286.080000000002</v>
      </c>
      <c r="P10" s="6">
        <v>10736.08</v>
      </c>
      <c r="Q10" s="8" t="s">
        <v>16</v>
      </c>
      <c r="R10" s="6">
        <v>36268.333333333328</v>
      </c>
      <c r="S10" s="8" t="s">
        <v>17</v>
      </c>
      <c r="T10" s="6">
        <v>18520</v>
      </c>
      <c r="U10" s="8" t="s">
        <v>18</v>
      </c>
      <c r="V10" s="8">
        <v>0</v>
      </c>
      <c r="W10" s="10" t="s">
        <v>19</v>
      </c>
      <c r="X10" s="10">
        <v>0</v>
      </c>
      <c r="Y10" s="10" t="s">
        <v>19</v>
      </c>
      <c r="Z10" s="6"/>
      <c r="AA10" s="8"/>
      <c r="AB10" s="6"/>
      <c r="AC10" s="8"/>
      <c r="AD10" s="8"/>
    </row>
    <row r="11" spans="1:30" s="11" customFormat="1" ht="28.5" customHeight="1">
      <c r="A11" s="3" t="s">
        <v>15</v>
      </c>
      <c r="B11" s="3">
        <v>500</v>
      </c>
      <c r="C11" s="4" t="s">
        <v>23</v>
      </c>
      <c r="D11" s="4" t="s">
        <v>35</v>
      </c>
      <c r="E11" s="3" t="s">
        <v>22</v>
      </c>
      <c r="F11" s="3" t="s">
        <v>118</v>
      </c>
      <c r="G11" s="5" t="s">
        <v>65</v>
      </c>
      <c r="H11" s="3" t="s">
        <v>64</v>
      </c>
      <c r="I11" s="3" t="s">
        <v>167</v>
      </c>
      <c r="J11" s="6">
        <v>10770</v>
      </c>
      <c r="K11" s="7">
        <v>7925.9400000000005</v>
      </c>
      <c r="L11" s="7"/>
      <c r="M11" s="7">
        <v>1400</v>
      </c>
      <c r="N11" s="8" t="s">
        <v>17</v>
      </c>
      <c r="O11" s="9">
        <f t="shared" si="0"/>
        <v>21495.72</v>
      </c>
      <c r="P11" s="6">
        <v>10725.72</v>
      </c>
      <c r="Q11" s="8" t="s">
        <v>16</v>
      </c>
      <c r="R11" s="6">
        <v>36613</v>
      </c>
      <c r="S11" s="8" t="s">
        <v>17</v>
      </c>
      <c r="T11" s="6">
        <v>18696</v>
      </c>
      <c r="U11" s="8" t="s">
        <v>18</v>
      </c>
      <c r="V11" s="8">
        <v>0</v>
      </c>
      <c r="W11" s="10" t="s">
        <v>19</v>
      </c>
      <c r="X11" s="10">
        <v>0</v>
      </c>
      <c r="Y11" s="10" t="s">
        <v>19</v>
      </c>
      <c r="Z11" s="6"/>
      <c r="AA11" s="8"/>
      <c r="AB11" s="6"/>
      <c r="AC11" s="8"/>
      <c r="AD11" s="8"/>
    </row>
    <row r="12" spans="1:30" s="11" customFormat="1" ht="28.5" customHeight="1">
      <c r="A12" s="3" t="s">
        <v>15</v>
      </c>
      <c r="B12" s="3">
        <v>500</v>
      </c>
      <c r="C12" s="4" t="s">
        <v>23</v>
      </c>
      <c r="D12" s="4" t="s">
        <v>31</v>
      </c>
      <c r="E12" s="3" t="s">
        <v>22</v>
      </c>
      <c r="F12" s="3" t="s">
        <v>171</v>
      </c>
      <c r="G12" s="5" t="s">
        <v>81</v>
      </c>
      <c r="H12" s="3" t="s">
        <v>73</v>
      </c>
      <c r="I12" s="3" t="s">
        <v>168</v>
      </c>
      <c r="J12" s="6">
        <v>10550</v>
      </c>
      <c r="K12" s="7">
        <v>7770.7199999999993</v>
      </c>
      <c r="L12" s="7"/>
      <c r="M12" s="7">
        <v>1400</v>
      </c>
      <c r="N12" s="8" t="s">
        <v>17</v>
      </c>
      <c r="O12" s="9">
        <f t="shared" si="0"/>
        <v>21286.080000000002</v>
      </c>
      <c r="P12" s="6">
        <v>10736.08</v>
      </c>
      <c r="Q12" s="8" t="s">
        <v>16</v>
      </c>
      <c r="R12" s="6">
        <v>36268.333333333328</v>
      </c>
      <c r="S12" s="8" t="s">
        <v>17</v>
      </c>
      <c r="T12" s="6">
        <v>18520</v>
      </c>
      <c r="U12" s="8" t="s">
        <v>18</v>
      </c>
      <c r="V12" s="8">
        <v>0</v>
      </c>
      <c r="W12" s="10" t="s">
        <v>19</v>
      </c>
      <c r="X12" s="10">
        <v>0</v>
      </c>
      <c r="Y12" s="10" t="s">
        <v>19</v>
      </c>
      <c r="Z12" s="6"/>
      <c r="AA12" s="8"/>
      <c r="AB12" s="6"/>
      <c r="AC12" s="8"/>
      <c r="AD12" s="8"/>
    </row>
    <row r="13" spans="1:30" s="11" customFormat="1" ht="28.5" customHeight="1">
      <c r="A13" s="3" t="s">
        <v>15</v>
      </c>
      <c r="B13" s="3">
        <v>1000</v>
      </c>
      <c r="C13" s="4" t="s">
        <v>21</v>
      </c>
      <c r="D13" s="4" t="s">
        <v>36</v>
      </c>
      <c r="E13" s="3" t="s">
        <v>22</v>
      </c>
      <c r="F13" s="3" t="s">
        <v>119</v>
      </c>
      <c r="G13" s="5" t="s">
        <v>120</v>
      </c>
      <c r="H13" s="3" t="s">
        <v>84</v>
      </c>
      <c r="I13" s="3" t="s">
        <v>167</v>
      </c>
      <c r="J13" s="6">
        <v>10770</v>
      </c>
      <c r="K13" s="7">
        <v>7925.9400000000005</v>
      </c>
      <c r="L13" s="7"/>
      <c r="M13" s="7">
        <v>1400</v>
      </c>
      <c r="N13" s="8" t="s">
        <v>17</v>
      </c>
      <c r="O13" s="9">
        <f t="shared" si="0"/>
        <v>21495.72</v>
      </c>
      <c r="P13" s="6">
        <v>10725.72</v>
      </c>
      <c r="Q13" s="8" t="s">
        <v>16</v>
      </c>
      <c r="R13" s="6">
        <v>36613</v>
      </c>
      <c r="S13" s="8" t="s">
        <v>17</v>
      </c>
      <c r="T13" s="6">
        <v>18696</v>
      </c>
      <c r="U13" s="8" t="s">
        <v>18</v>
      </c>
      <c r="V13" s="8">
        <v>0</v>
      </c>
      <c r="W13" s="10" t="s">
        <v>19</v>
      </c>
      <c r="X13" s="10">
        <v>0</v>
      </c>
      <c r="Y13" s="10" t="s">
        <v>19</v>
      </c>
      <c r="Z13" s="6"/>
      <c r="AA13" s="8"/>
      <c r="AB13" s="6"/>
      <c r="AC13" s="8"/>
      <c r="AD13" s="8"/>
    </row>
    <row r="14" spans="1:30" s="11" customFormat="1" ht="28.5" customHeight="1">
      <c r="A14" s="3" t="s">
        <v>15</v>
      </c>
      <c r="B14" s="3">
        <v>1200</v>
      </c>
      <c r="C14" s="4" t="s">
        <v>28</v>
      </c>
      <c r="D14" s="4" t="s">
        <v>28</v>
      </c>
      <c r="E14" s="3" t="s">
        <v>22</v>
      </c>
      <c r="F14" s="3" t="s">
        <v>117</v>
      </c>
      <c r="G14" s="5" t="s">
        <v>65</v>
      </c>
      <c r="H14" s="3" t="s">
        <v>25</v>
      </c>
      <c r="I14" s="3" t="s">
        <v>168</v>
      </c>
      <c r="J14" s="6">
        <v>10550</v>
      </c>
      <c r="K14" s="7">
        <v>7812.8600000000006</v>
      </c>
      <c r="L14" s="7"/>
      <c r="M14" s="7">
        <v>1400</v>
      </c>
      <c r="N14" s="8" t="s">
        <v>17</v>
      </c>
      <c r="O14" s="9">
        <f t="shared" si="0"/>
        <v>20309.16</v>
      </c>
      <c r="P14" s="6">
        <v>9759.16</v>
      </c>
      <c r="Q14" s="8" t="s">
        <v>16</v>
      </c>
      <c r="R14" s="6">
        <v>34388.333333333328</v>
      </c>
      <c r="S14" s="8" t="s">
        <v>17</v>
      </c>
      <c r="T14" s="6">
        <v>17560</v>
      </c>
      <c r="U14" s="8" t="s">
        <v>18</v>
      </c>
      <c r="V14" s="8">
        <v>0</v>
      </c>
      <c r="W14" s="10" t="s">
        <v>19</v>
      </c>
      <c r="X14" s="10">
        <v>0</v>
      </c>
      <c r="Y14" s="10" t="s">
        <v>19</v>
      </c>
      <c r="Z14" s="6"/>
      <c r="AA14" s="8"/>
      <c r="AB14" s="6"/>
      <c r="AC14" s="8"/>
      <c r="AD14" s="8"/>
    </row>
    <row r="15" spans="1:30" s="11" customFormat="1" ht="28.5" customHeight="1">
      <c r="A15" s="3" t="s">
        <v>15</v>
      </c>
      <c r="B15" s="3">
        <v>1000</v>
      </c>
      <c r="C15" s="4" t="s">
        <v>21</v>
      </c>
      <c r="D15" s="4" t="s">
        <v>39</v>
      </c>
      <c r="E15" s="3" t="s">
        <v>22</v>
      </c>
      <c r="F15" s="3" t="s">
        <v>122</v>
      </c>
      <c r="G15" s="5" t="s">
        <v>59</v>
      </c>
      <c r="H15" s="3" t="s">
        <v>121</v>
      </c>
      <c r="I15" s="3" t="s">
        <v>168</v>
      </c>
      <c r="J15" s="6">
        <v>10550</v>
      </c>
      <c r="K15" s="7">
        <v>7975.4400000000005</v>
      </c>
      <c r="L15" s="7"/>
      <c r="M15" s="7">
        <v>1400</v>
      </c>
      <c r="N15" s="8" t="s">
        <v>17</v>
      </c>
      <c r="O15" s="9">
        <f t="shared" si="0"/>
        <v>17020.12</v>
      </c>
      <c r="P15" s="6">
        <v>6470.12</v>
      </c>
      <c r="Q15" s="8" t="s">
        <v>16</v>
      </c>
      <c r="R15" s="6">
        <v>28159.768</v>
      </c>
      <c r="S15" s="8" t="s">
        <v>17</v>
      </c>
      <c r="T15" s="6">
        <v>14379.456</v>
      </c>
      <c r="U15" s="8" t="s">
        <v>18</v>
      </c>
      <c r="V15" s="8">
        <v>0</v>
      </c>
      <c r="W15" s="10" t="s">
        <v>19</v>
      </c>
      <c r="X15" s="10">
        <v>0</v>
      </c>
      <c r="Y15" s="10" t="s">
        <v>19</v>
      </c>
      <c r="Z15" s="6"/>
      <c r="AA15" s="8"/>
      <c r="AB15" s="6"/>
      <c r="AC15" s="8"/>
      <c r="AD15" s="8"/>
    </row>
    <row r="16" spans="1:30" s="11" customFormat="1" ht="28.5" customHeight="1">
      <c r="A16" s="3" t="s">
        <v>15</v>
      </c>
      <c r="B16" s="3">
        <v>300</v>
      </c>
      <c r="C16" s="4" t="s">
        <v>20</v>
      </c>
      <c r="D16" s="4" t="s">
        <v>42</v>
      </c>
      <c r="E16" s="3" t="s">
        <v>43</v>
      </c>
      <c r="F16" s="3" t="s">
        <v>126</v>
      </c>
      <c r="G16" s="5" t="s">
        <v>33</v>
      </c>
      <c r="H16" s="3" t="s">
        <v>127</v>
      </c>
      <c r="I16" s="3" t="s">
        <v>167</v>
      </c>
      <c r="J16" s="6">
        <v>11360</v>
      </c>
      <c r="K16" s="7">
        <v>8259.26</v>
      </c>
      <c r="L16" s="7"/>
      <c r="M16" s="7">
        <v>1400</v>
      </c>
      <c r="N16" s="8" t="s">
        <v>17</v>
      </c>
      <c r="O16" s="9">
        <f>J16+P16</f>
        <v>17755.439999999999</v>
      </c>
      <c r="P16" s="6">
        <v>6395.44</v>
      </c>
      <c r="Q16" s="8" t="s">
        <v>16</v>
      </c>
      <c r="R16" s="6">
        <v>29428.768</v>
      </c>
      <c r="S16" s="8" t="s">
        <v>17</v>
      </c>
      <c r="T16" s="6">
        <v>15027.456</v>
      </c>
      <c r="U16" s="8" t="s">
        <v>18</v>
      </c>
      <c r="V16" s="8">
        <v>0</v>
      </c>
      <c r="W16" s="10" t="s">
        <v>19</v>
      </c>
      <c r="X16" s="10">
        <v>0</v>
      </c>
      <c r="Y16" s="10" t="s">
        <v>19</v>
      </c>
      <c r="Z16" s="6"/>
      <c r="AA16" s="8"/>
      <c r="AB16" s="6"/>
      <c r="AC16" s="8"/>
      <c r="AD16" s="8"/>
    </row>
    <row r="17" spans="1:30" s="11" customFormat="1" ht="28.5" customHeight="1">
      <c r="A17" s="3" t="s">
        <v>15</v>
      </c>
      <c r="B17" s="3">
        <v>500</v>
      </c>
      <c r="C17" s="4" t="s">
        <v>23</v>
      </c>
      <c r="D17" s="4" t="s">
        <v>46</v>
      </c>
      <c r="E17" s="3" t="s">
        <v>44</v>
      </c>
      <c r="F17" s="3" t="s">
        <v>114</v>
      </c>
      <c r="G17" s="5" t="s">
        <v>25</v>
      </c>
      <c r="H17" s="3" t="s">
        <v>61</v>
      </c>
      <c r="I17" s="3" t="s">
        <v>167</v>
      </c>
      <c r="J17" s="6">
        <v>11580</v>
      </c>
      <c r="K17" s="7">
        <v>7863.66</v>
      </c>
      <c r="L17" s="7"/>
      <c r="M17" s="7">
        <v>1400</v>
      </c>
      <c r="N17" s="8" t="s">
        <v>17</v>
      </c>
      <c r="O17" s="9">
        <f t="shared" si="0"/>
        <v>44122.239999999998</v>
      </c>
      <c r="P17" s="6">
        <v>32542.239999999998</v>
      </c>
      <c r="Q17" s="8" t="s">
        <v>16</v>
      </c>
      <c r="R17" s="6">
        <v>83256.959333333332</v>
      </c>
      <c r="S17" s="8" t="s">
        <v>17</v>
      </c>
      <c r="T17" s="6">
        <v>42514.191999999995</v>
      </c>
      <c r="U17" s="8" t="s">
        <v>18</v>
      </c>
      <c r="V17" s="8">
        <v>0</v>
      </c>
      <c r="W17" s="10" t="s">
        <v>19</v>
      </c>
      <c r="X17" s="10">
        <v>0</v>
      </c>
      <c r="Y17" s="10" t="s">
        <v>19</v>
      </c>
      <c r="Z17" s="6"/>
      <c r="AA17" s="8"/>
      <c r="AB17" s="6"/>
      <c r="AC17" s="8"/>
      <c r="AD17" s="8"/>
    </row>
    <row r="18" spans="1:30" s="11" customFormat="1" ht="28.5" customHeight="1">
      <c r="A18" s="3" t="s">
        <v>15</v>
      </c>
      <c r="B18" s="3">
        <v>700</v>
      </c>
      <c r="C18" s="4" t="s">
        <v>31</v>
      </c>
      <c r="D18" s="4" t="s">
        <v>31</v>
      </c>
      <c r="E18" s="3" t="s">
        <v>44</v>
      </c>
      <c r="F18" s="3" t="s">
        <v>123</v>
      </c>
      <c r="G18" s="5" t="s">
        <v>124</v>
      </c>
      <c r="H18" s="3" t="s">
        <v>125</v>
      </c>
      <c r="I18" s="3" t="s">
        <v>167</v>
      </c>
      <c r="J18" s="6">
        <v>16392.28</v>
      </c>
      <c r="K18" s="7">
        <v>14000.019999999999</v>
      </c>
      <c r="L18" s="7"/>
      <c r="M18" s="7"/>
      <c r="N18" s="8"/>
      <c r="O18" s="9">
        <f t="shared" si="0"/>
        <v>16392.28</v>
      </c>
      <c r="P18" s="6">
        <v>0</v>
      </c>
      <c r="Q18" s="8" t="s">
        <v>16</v>
      </c>
      <c r="R18" s="6"/>
      <c r="S18" s="8"/>
      <c r="T18" s="6"/>
      <c r="U18" s="8"/>
      <c r="V18" s="8">
        <v>0</v>
      </c>
      <c r="W18" s="10" t="s">
        <v>19</v>
      </c>
      <c r="X18" s="10">
        <v>0</v>
      </c>
      <c r="Y18" s="10" t="s">
        <v>19</v>
      </c>
      <c r="Z18" s="6"/>
      <c r="AA18" s="8"/>
      <c r="AB18" s="6"/>
      <c r="AC18" s="8"/>
      <c r="AD18" s="8"/>
    </row>
    <row r="19" spans="1:30" s="11" customFormat="1" ht="28.5" customHeight="1">
      <c r="A19" s="3" t="s">
        <v>15</v>
      </c>
      <c r="B19" s="3">
        <v>700</v>
      </c>
      <c r="C19" s="4" t="s">
        <v>31</v>
      </c>
      <c r="D19" s="4" t="s">
        <v>31</v>
      </c>
      <c r="E19" s="3" t="s">
        <v>44</v>
      </c>
      <c r="F19" s="3" t="s">
        <v>131</v>
      </c>
      <c r="G19" s="5" t="s">
        <v>132</v>
      </c>
      <c r="H19" s="3" t="s">
        <v>133</v>
      </c>
      <c r="I19" s="3" t="s">
        <v>168</v>
      </c>
      <c r="J19" s="6">
        <v>11360</v>
      </c>
      <c r="K19" s="7">
        <v>8553.58</v>
      </c>
      <c r="L19" s="7"/>
      <c r="M19" s="7">
        <v>1400</v>
      </c>
      <c r="N19" s="8" t="s">
        <v>17</v>
      </c>
      <c r="O19" s="9">
        <f t="shared" si="0"/>
        <v>17802.879999999997</v>
      </c>
      <c r="P19" s="6">
        <v>6442.8799999999992</v>
      </c>
      <c r="Q19" s="8" t="s">
        <v>16</v>
      </c>
      <c r="R19" s="6">
        <v>29428.768</v>
      </c>
      <c r="S19" s="8" t="s">
        <v>17</v>
      </c>
      <c r="T19" s="6">
        <v>15027.456</v>
      </c>
      <c r="U19" s="8" t="s">
        <v>18</v>
      </c>
      <c r="V19" s="8">
        <v>0</v>
      </c>
      <c r="W19" s="10" t="s">
        <v>19</v>
      </c>
      <c r="X19" s="10">
        <v>0</v>
      </c>
      <c r="Y19" s="10" t="s">
        <v>19</v>
      </c>
      <c r="Z19" s="6"/>
      <c r="AA19" s="8"/>
      <c r="AB19" s="6"/>
      <c r="AC19" s="8"/>
      <c r="AD19" s="8"/>
    </row>
    <row r="20" spans="1:30" s="11" customFormat="1" ht="28.5" customHeight="1">
      <c r="A20" s="3" t="s">
        <v>15</v>
      </c>
      <c r="B20" s="3">
        <v>300</v>
      </c>
      <c r="C20" s="4" t="s">
        <v>20</v>
      </c>
      <c r="D20" s="4" t="s">
        <v>49</v>
      </c>
      <c r="E20" s="3" t="s">
        <v>50</v>
      </c>
      <c r="F20" s="3" t="s">
        <v>56</v>
      </c>
      <c r="G20" s="5" t="s">
        <v>134</v>
      </c>
      <c r="H20" s="3" t="s">
        <v>135</v>
      </c>
      <c r="I20" s="3" t="s">
        <v>168</v>
      </c>
      <c r="J20" s="6">
        <v>10770</v>
      </c>
      <c r="K20" s="7">
        <v>8410.74</v>
      </c>
      <c r="L20" s="7"/>
      <c r="M20" s="7">
        <v>1400</v>
      </c>
      <c r="N20" s="8" t="s">
        <v>17</v>
      </c>
      <c r="O20" s="9">
        <f t="shared" si="0"/>
        <v>14713.56</v>
      </c>
      <c r="P20" s="6">
        <v>3943.56</v>
      </c>
      <c r="Q20" s="8" t="s">
        <v>16</v>
      </c>
      <c r="R20" s="6">
        <v>23766.333333333336</v>
      </c>
      <c r="S20" s="8" t="s">
        <v>17</v>
      </c>
      <c r="T20" s="6">
        <v>12136</v>
      </c>
      <c r="U20" s="8" t="s">
        <v>18</v>
      </c>
      <c r="V20" s="8">
        <v>0</v>
      </c>
      <c r="W20" s="10" t="s">
        <v>19</v>
      </c>
      <c r="X20" s="10">
        <v>0</v>
      </c>
      <c r="Y20" s="10" t="s">
        <v>19</v>
      </c>
      <c r="Z20" s="6"/>
      <c r="AA20" s="8"/>
      <c r="AB20" s="6"/>
      <c r="AC20" s="8"/>
      <c r="AD20" s="8"/>
    </row>
    <row r="21" spans="1:30" s="11" customFormat="1" ht="28.5" customHeight="1">
      <c r="A21" s="3" t="s">
        <v>15</v>
      </c>
      <c r="B21" s="3">
        <v>500</v>
      </c>
      <c r="C21" s="4" t="s">
        <v>23</v>
      </c>
      <c r="D21" s="4" t="s">
        <v>51</v>
      </c>
      <c r="E21" s="3" t="s">
        <v>52</v>
      </c>
      <c r="F21" s="3" t="s">
        <v>130</v>
      </c>
      <c r="G21" s="5" t="s">
        <v>59</v>
      </c>
      <c r="H21" s="3" t="s">
        <v>38</v>
      </c>
      <c r="I21" s="3" t="s">
        <v>168</v>
      </c>
      <c r="J21" s="6">
        <v>10550</v>
      </c>
      <c r="K21" s="7">
        <v>8217.34</v>
      </c>
      <c r="L21" s="7"/>
      <c r="M21" s="7">
        <v>1400</v>
      </c>
      <c r="N21" s="8" t="s">
        <v>17</v>
      </c>
      <c r="O21" s="9">
        <f t="shared" si="0"/>
        <v>14915.66</v>
      </c>
      <c r="P21" s="6">
        <v>4365.66</v>
      </c>
      <c r="Q21" s="8" t="s">
        <v>16</v>
      </c>
      <c r="R21" s="6">
        <v>24175.358666666667</v>
      </c>
      <c r="S21" s="8" t="s">
        <v>17</v>
      </c>
      <c r="T21" s="6">
        <v>12344.864</v>
      </c>
      <c r="U21" s="8" t="s">
        <v>18</v>
      </c>
      <c r="V21" s="8">
        <v>0</v>
      </c>
      <c r="W21" s="10" t="s">
        <v>19</v>
      </c>
      <c r="X21" s="10">
        <v>0</v>
      </c>
      <c r="Y21" s="10" t="s">
        <v>19</v>
      </c>
      <c r="Z21" s="6"/>
      <c r="AA21" s="8"/>
      <c r="AB21" s="6"/>
      <c r="AC21" s="8"/>
      <c r="AD21" s="8"/>
    </row>
    <row r="22" spans="1:30" s="11" customFormat="1" ht="28.5" customHeight="1">
      <c r="A22" s="3" t="s">
        <v>15</v>
      </c>
      <c r="B22" s="3">
        <v>500</v>
      </c>
      <c r="C22" s="4" t="s">
        <v>23</v>
      </c>
      <c r="D22" s="4" t="s">
        <v>53</v>
      </c>
      <c r="E22" s="3" t="s">
        <v>50</v>
      </c>
      <c r="F22" s="3" t="s">
        <v>128</v>
      </c>
      <c r="G22" s="5" t="s">
        <v>129</v>
      </c>
      <c r="H22" s="3" t="s">
        <v>86</v>
      </c>
      <c r="I22" s="3" t="s">
        <v>168</v>
      </c>
      <c r="J22" s="6">
        <v>11360</v>
      </c>
      <c r="K22" s="7">
        <v>8346.4599999999991</v>
      </c>
      <c r="L22" s="7"/>
      <c r="M22" s="7">
        <v>1400</v>
      </c>
      <c r="N22" s="8" t="s">
        <v>17</v>
      </c>
      <c r="O22" s="9">
        <f t="shared" si="0"/>
        <v>26046.739999999998</v>
      </c>
      <c r="P22" s="6">
        <v>14686.74</v>
      </c>
      <c r="Q22" s="8" t="s">
        <v>16</v>
      </c>
      <c r="R22" s="6">
        <v>45235.964666666667</v>
      </c>
      <c r="S22" s="8" t="s">
        <v>17</v>
      </c>
      <c r="T22" s="6">
        <v>23099.216</v>
      </c>
      <c r="U22" s="8" t="s">
        <v>18</v>
      </c>
      <c r="V22" s="8">
        <v>0</v>
      </c>
      <c r="W22" s="10" t="s">
        <v>19</v>
      </c>
      <c r="X22" s="10">
        <v>0</v>
      </c>
      <c r="Y22" s="10" t="s">
        <v>19</v>
      </c>
      <c r="Z22" s="6"/>
      <c r="AA22" s="8"/>
      <c r="AB22" s="6"/>
      <c r="AC22" s="8"/>
      <c r="AD22" s="8"/>
    </row>
    <row r="23" spans="1:30" s="11" customFormat="1" ht="28.5" customHeight="1">
      <c r="A23" s="3" t="s">
        <v>15</v>
      </c>
      <c r="B23" s="3">
        <v>700</v>
      </c>
      <c r="C23" s="4" t="s">
        <v>31</v>
      </c>
      <c r="D23" s="4" t="s">
        <v>55</v>
      </c>
      <c r="E23" s="3" t="s">
        <v>54</v>
      </c>
      <c r="F23" s="3" t="s">
        <v>158</v>
      </c>
      <c r="G23" s="5" t="s">
        <v>58</v>
      </c>
      <c r="H23" s="3" t="s">
        <v>159</v>
      </c>
      <c r="I23" s="3" t="s">
        <v>167</v>
      </c>
      <c r="J23" s="6">
        <v>13100</v>
      </c>
      <c r="K23" s="7">
        <v>9914.36</v>
      </c>
      <c r="L23" s="7"/>
      <c r="M23" s="7">
        <v>1400</v>
      </c>
      <c r="N23" s="8" t="s">
        <v>17</v>
      </c>
      <c r="O23" s="9">
        <f t="shared" si="0"/>
        <v>19491.64</v>
      </c>
      <c r="P23" s="6">
        <v>6391.6399999999994</v>
      </c>
      <c r="Q23" s="8" t="s">
        <v>16</v>
      </c>
      <c r="R23" s="6">
        <v>32154.768</v>
      </c>
      <c r="S23" s="8" t="s">
        <v>17</v>
      </c>
      <c r="T23" s="6">
        <v>16419.455999999998</v>
      </c>
      <c r="U23" s="8" t="s">
        <v>18</v>
      </c>
      <c r="V23" s="8">
        <v>0</v>
      </c>
      <c r="W23" s="10" t="s">
        <v>19</v>
      </c>
      <c r="X23" s="10">
        <v>0</v>
      </c>
      <c r="Y23" s="10" t="s">
        <v>19</v>
      </c>
      <c r="Z23" s="6"/>
      <c r="AA23" s="8"/>
      <c r="AB23" s="6"/>
      <c r="AC23" s="8"/>
      <c r="AD23" s="8"/>
    </row>
    <row r="24" spans="1:30" s="11" customFormat="1" ht="28.5" customHeight="1">
      <c r="A24" s="3" t="s">
        <v>15</v>
      </c>
      <c r="B24" s="3">
        <v>600</v>
      </c>
      <c r="C24" s="4" t="s">
        <v>30</v>
      </c>
      <c r="D24" s="4" t="s">
        <v>29</v>
      </c>
      <c r="E24" s="3" t="s">
        <v>54</v>
      </c>
      <c r="F24" s="3" t="s">
        <v>160</v>
      </c>
      <c r="G24" s="5" t="s">
        <v>172</v>
      </c>
      <c r="H24" s="3" t="s">
        <v>62</v>
      </c>
      <c r="I24" s="3" t="s">
        <v>167</v>
      </c>
      <c r="J24" s="6">
        <v>11620</v>
      </c>
      <c r="K24" s="7">
        <v>8745.7999999999993</v>
      </c>
      <c r="L24" s="7"/>
      <c r="M24" s="7">
        <v>1400</v>
      </c>
      <c r="N24" s="8" t="s">
        <v>17</v>
      </c>
      <c r="O24" s="9">
        <f t="shared" si="0"/>
        <v>17187.54</v>
      </c>
      <c r="P24" s="6">
        <v>5567.54</v>
      </c>
      <c r="Q24" s="8" t="s">
        <v>16</v>
      </c>
      <c r="R24" s="6">
        <v>28262.666666666668</v>
      </c>
      <c r="S24" s="8" t="s">
        <v>17</v>
      </c>
      <c r="T24" s="6">
        <v>14432</v>
      </c>
      <c r="U24" s="8" t="s">
        <v>18</v>
      </c>
      <c r="V24" s="8">
        <v>0</v>
      </c>
      <c r="W24" s="10" t="s">
        <v>19</v>
      </c>
      <c r="X24" s="10">
        <v>0</v>
      </c>
      <c r="Y24" s="10" t="s">
        <v>19</v>
      </c>
      <c r="Z24" s="6"/>
      <c r="AA24" s="8"/>
      <c r="AB24" s="6"/>
      <c r="AC24" s="8"/>
      <c r="AD24" s="8"/>
    </row>
    <row r="25" spans="1:30" s="11" customFormat="1" ht="28.5" customHeight="1">
      <c r="A25" s="3" t="s">
        <v>15</v>
      </c>
      <c r="B25" s="3">
        <v>500</v>
      </c>
      <c r="C25" s="4" t="s">
        <v>23</v>
      </c>
      <c r="D25" s="4" t="s">
        <v>57</v>
      </c>
      <c r="E25" s="3" t="s">
        <v>54</v>
      </c>
      <c r="F25" s="3" t="s">
        <v>155</v>
      </c>
      <c r="G25" s="5" t="s">
        <v>156</v>
      </c>
      <c r="H25" s="3" t="s">
        <v>157</v>
      </c>
      <c r="I25" s="3" t="s">
        <v>167</v>
      </c>
      <c r="J25" s="6">
        <v>12880</v>
      </c>
      <c r="K25" s="7">
        <v>9531.14</v>
      </c>
      <c r="L25" s="7"/>
      <c r="M25" s="7">
        <v>1400</v>
      </c>
      <c r="N25" s="8" t="s">
        <v>17</v>
      </c>
      <c r="O25" s="9">
        <f t="shared" si="0"/>
        <v>24696.6</v>
      </c>
      <c r="P25" s="6">
        <v>11816.6</v>
      </c>
      <c r="Q25" s="8" t="s">
        <v>16</v>
      </c>
      <c r="R25" s="6">
        <v>42112</v>
      </c>
      <c r="S25" s="8" t="s">
        <v>17</v>
      </c>
      <c r="T25" s="6">
        <v>21504</v>
      </c>
      <c r="U25" s="8" t="s">
        <v>18</v>
      </c>
      <c r="V25" s="8">
        <v>0</v>
      </c>
      <c r="W25" s="10" t="s">
        <v>19</v>
      </c>
      <c r="X25" s="10">
        <v>0</v>
      </c>
      <c r="Y25" s="10" t="s">
        <v>19</v>
      </c>
      <c r="Z25" s="6"/>
      <c r="AA25" s="8"/>
      <c r="AB25" s="6"/>
      <c r="AC25" s="8"/>
      <c r="AD25" s="8"/>
    </row>
    <row r="26" spans="1:30" s="11" customFormat="1" ht="28.5" customHeight="1">
      <c r="A26" s="3" t="s">
        <v>15</v>
      </c>
      <c r="B26" s="3">
        <v>700</v>
      </c>
      <c r="C26" s="4" t="s">
        <v>31</v>
      </c>
      <c r="D26" s="4" t="s">
        <v>29</v>
      </c>
      <c r="E26" s="3" t="s">
        <v>54</v>
      </c>
      <c r="F26" s="3" t="s">
        <v>161</v>
      </c>
      <c r="G26" s="5" t="s">
        <v>67</v>
      </c>
      <c r="H26" s="3" t="s">
        <v>162</v>
      </c>
      <c r="I26" s="3" t="s">
        <v>167</v>
      </c>
      <c r="J26" s="6">
        <v>25600</v>
      </c>
      <c r="K26" s="7">
        <v>21136.62</v>
      </c>
      <c r="L26" s="7"/>
      <c r="M26" s="7"/>
      <c r="N26" s="8"/>
      <c r="O26" s="9">
        <f t="shared" si="0"/>
        <v>25600</v>
      </c>
      <c r="P26" s="6">
        <v>0</v>
      </c>
      <c r="Q26" s="8" t="s">
        <v>16</v>
      </c>
      <c r="R26" s="6"/>
      <c r="S26" s="8"/>
      <c r="T26" s="6"/>
      <c r="U26" s="8"/>
      <c r="V26" s="8">
        <v>0</v>
      </c>
      <c r="W26" s="10" t="s">
        <v>19</v>
      </c>
      <c r="X26" s="10">
        <v>0</v>
      </c>
      <c r="Y26" s="10" t="s">
        <v>19</v>
      </c>
      <c r="Z26" s="6"/>
      <c r="AA26" s="8"/>
      <c r="AB26" s="6"/>
      <c r="AC26" s="8"/>
      <c r="AD26" s="8"/>
    </row>
    <row r="27" spans="1:30" s="11" customFormat="1" ht="28.5">
      <c r="A27" s="3" t="s">
        <v>15</v>
      </c>
      <c r="B27" s="3">
        <v>500</v>
      </c>
      <c r="C27" s="4" t="s">
        <v>23</v>
      </c>
      <c r="D27" s="4" t="s">
        <v>63</v>
      </c>
      <c r="E27" s="3" t="s">
        <v>60</v>
      </c>
      <c r="F27" s="3" t="s">
        <v>163</v>
      </c>
      <c r="G27" s="5" t="s">
        <v>34</v>
      </c>
      <c r="H27" s="3" t="s">
        <v>34</v>
      </c>
      <c r="I27" s="3" t="s">
        <v>167</v>
      </c>
      <c r="J27" s="6">
        <v>10110</v>
      </c>
      <c r="K27" s="7">
        <v>7717.7800000000007</v>
      </c>
      <c r="L27" s="7"/>
      <c r="M27" s="7">
        <v>1400</v>
      </c>
      <c r="N27" s="8" t="s">
        <v>17</v>
      </c>
      <c r="O27" s="9">
        <f t="shared" si="0"/>
        <v>16638.18</v>
      </c>
      <c r="P27" s="6">
        <v>6528.1799999999994</v>
      </c>
      <c r="Q27" s="8" t="s">
        <v>16</v>
      </c>
      <c r="R27" s="6">
        <v>27470.434666666668</v>
      </c>
      <c r="S27" s="8" t="s">
        <v>17</v>
      </c>
      <c r="T27" s="6">
        <v>14027.456000000002</v>
      </c>
      <c r="U27" s="8" t="s">
        <v>18</v>
      </c>
      <c r="V27" s="8">
        <v>0</v>
      </c>
      <c r="W27" s="10" t="s">
        <v>19</v>
      </c>
      <c r="X27" s="10">
        <v>0</v>
      </c>
      <c r="Y27" s="10" t="s">
        <v>19</v>
      </c>
      <c r="Z27" s="6"/>
      <c r="AA27" s="8"/>
      <c r="AB27" s="6"/>
      <c r="AC27" s="8"/>
      <c r="AD27" s="8"/>
    </row>
    <row r="28" spans="1:30" s="11" customFormat="1" ht="28.5">
      <c r="A28" s="3" t="s">
        <v>15</v>
      </c>
      <c r="B28" s="3">
        <v>1000</v>
      </c>
      <c r="C28" s="4" t="s">
        <v>21</v>
      </c>
      <c r="D28" s="4" t="s">
        <v>37</v>
      </c>
      <c r="E28" s="3" t="s">
        <v>66</v>
      </c>
      <c r="F28" s="3" t="s">
        <v>164</v>
      </c>
      <c r="G28" s="5" t="s">
        <v>165</v>
      </c>
      <c r="H28" s="3" t="s">
        <v>166</v>
      </c>
      <c r="I28" s="3" t="s">
        <v>167</v>
      </c>
      <c r="J28" s="6">
        <v>11620</v>
      </c>
      <c r="K28" s="7">
        <v>8506.0400000000009</v>
      </c>
      <c r="L28" s="7"/>
      <c r="M28" s="7">
        <v>1400</v>
      </c>
      <c r="N28" s="8" t="s">
        <v>17</v>
      </c>
      <c r="O28" s="9">
        <f t="shared" ref="O28:O41" si="1">J28+P28</f>
        <v>23831.42</v>
      </c>
      <c r="P28" s="6">
        <v>12211.42</v>
      </c>
      <c r="Q28" s="8" t="s">
        <v>16</v>
      </c>
      <c r="R28" s="6">
        <v>40802.768000000004</v>
      </c>
      <c r="S28" s="8" t="s">
        <v>17</v>
      </c>
      <c r="T28" s="6">
        <v>20835.455999999998</v>
      </c>
      <c r="U28" s="8" t="s">
        <v>18</v>
      </c>
      <c r="V28" s="8">
        <v>0</v>
      </c>
      <c r="W28" s="10" t="s">
        <v>19</v>
      </c>
      <c r="X28" s="10">
        <v>0</v>
      </c>
      <c r="Y28" s="10" t="s">
        <v>19</v>
      </c>
      <c r="Z28" s="6"/>
      <c r="AA28" s="8"/>
      <c r="AB28" s="6"/>
      <c r="AC28" s="8"/>
      <c r="AD28" s="8"/>
    </row>
    <row r="29" spans="1:30" s="11" customFormat="1" ht="28.5">
      <c r="A29" s="3" t="s">
        <v>15</v>
      </c>
      <c r="B29" s="3">
        <v>500</v>
      </c>
      <c r="C29" s="4" t="s">
        <v>23</v>
      </c>
      <c r="D29" s="4" t="s">
        <v>68</v>
      </c>
      <c r="E29" s="3" t="s">
        <v>66</v>
      </c>
      <c r="F29" s="3" t="s">
        <v>139</v>
      </c>
      <c r="G29" s="5" t="s">
        <v>67</v>
      </c>
      <c r="H29" s="3" t="s">
        <v>173</v>
      </c>
      <c r="I29" s="3" t="s">
        <v>167</v>
      </c>
      <c r="J29" s="6">
        <v>8908.7199999999993</v>
      </c>
      <c r="K29" s="7">
        <v>7706.16</v>
      </c>
      <c r="L29" s="7"/>
      <c r="M29" s="7"/>
      <c r="N29" s="8"/>
      <c r="O29" s="9">
        <f t="shared" si="1"/>
        <v>13406.779999999999</v>
      </c>
      <c r="P29" s="6">
        <v>4498.0599999999995</v>
      </c>
      <c r="Q29" s="8" t="s">
        <v>16</v>
      </c>
      <c r="R29" s="6">
        <v>22103.661333333333</v>
      </c>
      <c r="S29" s="8" t="s">
        <v>17</v>
      </c>
      <c r="T29" s="6">
        <v>11286.975999999999</v>
      </c>
      <c r="U29" s="8" t="s">
        <v>18</v>
      </c>
      <c r="V29" s="8">
        <v>0</v>
      </c>
      <c r="W29" s="10" t="s">
        <v>19</v>
      </c>
      <c r="X29" s="10">
        <v>0</v>
      </c>
      <c r="Y29" s="10" t="s">
        <v>19</v>
      </c>
      <c r="Z29" s="6"/>
      <c r="AA29" s="8"/>
      <c r="AB29" s="6"/>
      <c r="AC29" s="8"/>
      <c r="AD29" s="8"/>
    </row>
    <row r="30" spans="1:30" s="11" customFormat="1" ht="28.5">
      <c r="A30" s="3" t="s">
        <v>15</v>
      </c>
      <c r="B30" s="3">
        <v>700</v>
      </c>
      <c r="C30" s="4" t="s">
        <v>31</v>
      </c>
      <c r="D30" s="4" t="s">
        <v>69</v>
      </c>
      <c r="E30" s="3" t="s">
        <v>66</v>
      </c>
      <c r="F30" s="3" t="s">
        <v>141</v>
      </c>
      <c r="G30" s="5" t="s">
        <v>142</v>
      </c>
      <c r="H30" s="3" t="s">
        <v>174</v>
      </c>
      <c r="I30" s="3" t="s">
        <v>167</v>
      </c>
      <c r="J30" s="6">
        <v>10550</v>
      </c>
      <c r="K30" s="7">
        <v>8217.34</v>
      </c>
      <c r="L30" s="7"/>
      <c r="M30" s="7">
        <v>1400</v>
      </c>
      <c r="N30" s="8" t="s">
        <v>17</v>
      </c>
      <c r="O30" s="9">
        <f t="shared" si="1"/>
        <v>14915.66</v>
      </c>
      <c r="P30" s="6">
        <v>4365.66</v>
      </c>
      <c r="Q30" s="8" t="s">
        <v>16</v>
      </c>
      <c r="R30" s="6">
        <v>24175.358666666667</v>
      </c>
      <c r="S30" s="8" t="s">
        <v>17</v>
      </c>
      <c r="T30" s="6">
        <v>12344.864</v>
      </c>
      <c r="U30" s="8" t="s">
        <v>18</v>
      </c>
      <c r="V30" s="8">
        <v>0</v>
      </c>
      <c r="W30" s="10" t="s">
        <v>19</v>
      </c>
      <c r="X30" s="10">
        <v>0</v>
      </c>
      <c r="Y30" s="10" t="s">
        <v>19</v>
      </c>
      <c r="Z30" s="6"/>
      <c r="AA30" s="8"/>
      <c r="AB30" s="6"/>
      <c r="AC30" s="8"/>
      <c r="AD30" s="8"/>
    </row>
    <row r="31" spans="1:30" s="11" customFormat="1" ht="28.5">
      <c r="A31" s="3" t="s">
        <v>15</v>
      </c>
      <c r="B31" s="3">
        <v>500</v>
      </c>
      <c r="C31" s="4" t="s">
        <v>23</v>
      </c>
      <c r="D31" s="4" t="s">
        <v>70</v>
      </c>
      <c r="E31" s="3" t="s">
        <v>66</v>
      </c>
      <c r="F31" s="3" t="s">
        <v>140</v>
      </c>
      <c r="G31" s="5" t="s">
        <v>175</v>
      </c>
      <c r="H31" s="3" t="s">
        <v>83</v>
      </c>
      <c r="I31" s="3" t="s">
        <v>167</v>
      </c>
      <c r="J31" s="6">
        <v>10550</v>
      </c>
      <c r="K31" s="7">
        <v>8455.2999999999993</v>
      </c>
      <c r="L31" s="7"/>
      <c r="M31" s="7">
        <v>1400</v>
      </c>
      <c r="N31" s="8" t="s">
        <v>17</v>
      </c>
      <c r="O31" s="9">
        <f t="shared" si="1"/>
        <v>12534.1</v>
      </c>
      <c r="P31" s="6">
        <v>1984.1000000000001</v>
      </c>
      <c r="Q31" s="8" t="s">
        <v>16</v>
      </c>
      <c r="R31" s="6">
        <v>19918.255333333334</v>
      </c>
      <c r="S31" s="8" t="s">
        <v>17</v>
      </c>
      <c r="T31" s="6">
        <v>10171.023999999999</v>
      </c>
      <c r="U31" s="8" t="s">
        <v>18</v>
      </c>
      <c r="V31" s="8">
        <v>0</v>
      </c>
      <c r="W31" s="10" t="s">
        <v>19</v>
      </c>
      <c r="X31" s="10">
        <v>0</v>
      </c>
      <c r="Y31" s="10" t="s">
        <v>19</v>
      </c>
      <c r="Z31" s="6"/>
      <c r="AA31" s="8"/>
      <c r="AB31" s="6"/>
      <c r="AC31" s="8"/>
      <c r="AD31" s="8"/>
    </row>
    <row r="32" spans="1:30" s="11" customFormat="1" ht="28.5">
      <c r="A32" s="3" t="s">
        <v>15</v>
      </c>
      <c r="B32" s="3">
        <v>1000</v>
      </c>
      <c r="C32" s="4" t="s">
        <v>21</v>
      </c>
      <c r="D32" s="4" t="s">
        <v>72</v>
      </c>
      <c r="E32" s="3" t="s">
        <v>66</v>
      </c>
      <c r="F32" s="3" t="s">
        <v>143</v>
      </c>
      <c r="G32" s="5" t="s">
        <v>144</v>
      </c>
      <c r="H32" s="3" t="s">
        <v>48</v>
      </c>
      <c r="I32" s="3" t="s">
        <v>167</v>
      </c>
      <c r="J32" s="6">
        <v>10110</v>
      </c>
      <c r="K32" s="7">
        <v>7902.38</v>
      </c>
      <c r="L32" s="7"/>
      <c r="M32" s="7">
        <v>1400</v>
      </c>
      <c r="N32" s="8" t="s">
        <v>17</v>
      </c>
      <c r="O32" s="9">
        <f t="shared" si="1"/>
        <v>14493.56</v>
      </c>
      <c r="P32" s="6">
        <v>4383.5599999999995</v>
      </c>
      <c r="Q32" s="8" t="s">
        <v>16</v>
      </c>
      <c r="R32" s="6">
        <v>23490.443333333333</v>
      </c>
      <c r="S32" s="8" t="s">
        <v>17</v>
      </c>
      <c r="T32" s="6">
        <v>11995.12</v>
      </c>
      <c r="U32" s="8" t="s">
        <v>18</v>
      </c>
      <c r="V32" s="8">
        <v>0</v>
      </c>
      <c r="W32" s="10" t="s">
        <v>19</v>
      </c>
      <c r="X32" s="10">
        <v>0</v>
      </c>
      <c r="Y32" s="10" t="s">
        <v>19</v>
      </c>
      <c r="Z32" s="6"/>
      <c r="AA32" s="8"/>
      <c r="AB32" s="6"/>
      <c r="AC32" s="8"/>
      <c r="AD32" s="8"/>
    </row>
    <row r="33" spans="1:30" s="11" customFormat="1" ht="28.5">
      <c r="A33" s="3" t="s">
        <v>15</v>
      </c>
      <c r="B33" s="3">
        <v>1100</v>
      </c>
      <c r="C33" s="4" t="s">
        <v>74</v>
      </c>
      <c r="D33" s="4" t="s">
        <v>21</v>
      </c>
      <c r="E33" s="3" t="s">
        <v>66</v>
      </c>
      <c r="F33" s="3" t="s">
        <v>138</v>
      </c>
      <c r="G33" s="5" t="s">
        <v>38</v>
      </c>
      <c r="H33" s="3" t="s">
        <v>65</v>
      </c>
      <c r="I33" s="3" t="s">
        <v>167</v>
      </c>
      <c r="J33" s="6">
        <v>11580</v>
      </c>
      <c r="K33" s="7">
        <v>8480.14</v>
      </c>
      <c r="L33" s="7"/>
      <c r="M33" s="7">
        <v>1400</v>
      </c>
      <c r="N33" s="8" t="s">
        <v>17</v>
      </c>
      <c r="O33" s="9">
        <f t="shared" si="1"/>
        <v>26842.14</v>
      </c>
      <c r="P33" s="6">
        <v>15262.140000000001</v>
      </c>
      <c r="Q33" s="8" t="s">
        <v>16</v>
      </c>
      <c r="R33" s="6">
        <v>46736.361333333334</v>
      </c>
      <c r="S33" s="8" t="s">
        <v>17</v>
      </c>
      <c r="T33" s="6">
        <v>23865.376</v>
      </c>
      <c r="U33" s="8" t="s">
        <v>18</v>
      </c>
      <c r="V33" s="8">
        <v>0</v>
      </c>
      <c r="W33" s="10" t="s">
        <v>19</v>
      </c>
      <c r="X33" s="10">
        <v>0</v>
      </c>
      <c r="Y33" s="10" t="s">
        <v>19</v>
      </c>
      <c r="Z33" s="6"/>
      <c r="AA33" s="8"/>
      <c r="AB33" s="6"/>
      <c r="AC33" s="8"/>
      <c r="AD33" s="8"/>
    </row>
    <row r="34" spans="1:30" s="11" customFormat="1" ht="28.5">
      <c r="A34" s="3" t="s">
        <v>15</v>
      </c>
      <c r="B34" s="3">
        <v>1000</v>
      </c>
      <c r="C34" s="4" t="s">
        <v>21</v>
      </c>
      <c r="D34" s="4" t="s">
        <v>21</v>
      </c>
      <c r="E34" s="3" t="s">
        <v>66</v>
      </c>
      <c r="F34" s="3" t="s">
        <v>146</v>
      </c>
      <c r="G34" s="5" t="s">
        <v>147</v>
      </c>
      <c r="H34" s="3" t="s">
        <v>148</v>
      </c>
      <c r="I34" s="3" t="s">
        <v>167</v>
      </c>
      <c r="J34" s="6">
        <v>10770</v>
      </c>
      <c r="K34" s="7">
        <v>8615.32</v>
      </c>
      <c r="L34" s="7"/>
      <c r="M34" s="7">
        <v>1400</v>
      </c>
      <c r="N34" s="8" t="s">
        <v>17</v>
      </c>
      <c r="O34" s="9">
        <f t="shared" si="1"/>
        <v>12750.44</v>
      </c>
      <c r="P34" s="6">
        <v>1980.44</v>
      </c>
      <c r="Q34" s="8" t="s">
        <v>16</v>
      </c>
      <c r="R34" s="6">
        <v>20262.953333333335</v>
      </c>
      <c r="S34" s="8" t="s">
        <v>17</v>
      </c>
      <c r="T34" s="6">
        <v>10347.040000000001</v>
      </c>
      <c r="U34" s="8" t="s">
        <v>18</v>
      </c>
      <c r="V34" s="8">
        <v>0</v>
      </c>
      <c r="W34" s="10" t="s">
        <v>19</v>
      </c>
      <c r="X34" s="10">
        <v>0</v>
      </c>
      <c r="Y34" s="10" t="s">
        <v>19</v>
      </c>
      <c r="Z34" s="6"/>
      <c r="AA34" s="8"/>
      <c r="AB34" s="6"/>
      <c r="AC34" s="8"/>
      <c r="AD34" s="8"/>
    </row>
    <row r="35" spans="1:30" s="11" customFormat="1" ht="28.5">
      <c r="A35" s="3" t="s">
        <v>15</v>
      </c>
      <c r="B35" s="3">
        <v>700</v>
      </c>
      <c r="C35" s="4" t="s">
        <v>31</v>
      </c>
      <c r="D35" s="4" t="s">
        <v>29</v>
      </c>
      <c r="E35" s="3" t="s">
        <v>75</v>
      </c>
      <c r="F35" s="3" t="s">
        <v>149</v>
      </c>
      <c r="G35" s="5" t="s">
        <v>40</v>
      </c>
      <c r="H35" s="3" t="s">
        <v>150</v>
      </c>
      <c r="I35" s="3" t="s">
        <v>167</v>
      </c>
      <c r="J35" s="6">
        <v>10330</v>
      </c>
      <c r="K35" s="7">
        <v>7875.9400000000005</v>
      </c>
      <c r="L35" s="7"/>
      <c r="M35" s="7">
        <v>1400</v>
      </c>
      <c r="N35" s="8" t="s">
        <v>17</v>
      </c>
      <c r="O35" s="9">
        <f t="shared" si="1"/>
        <v>16849.62</v>
      </c>
      <c r="P35" s="6">
        <v>6519.62</v>
      </c>
      <c r="Q35" s="8" t="s">
        <v>16</v>
      </c>
      <c r="R35" s="6">
        <v>27815.101333333332</v>
      </c>
      <c r="S35" s="8" t="s">
        <v>17</v>
      </c>
      <c r="T35" s="6">
        <v>14203.455999999998</v>
      </c>
      <c r="U35" s="8" t="s">
        <v>18</v>
      </c>
      <c r="V35" s="8">
        <v>0</v>
      </c>
      <c r="W35" s="10" t="s">
        <v>19</v>
      </c>
      <c r="X35" s="10">
        <v>0</v>
      </c>
      <c r="Y35" s="10" t="s">
        <v>19</v>
      </c>
      <c r="Z35" s="6"/>
      <c r="AA35" s="8"/>
      <c r="AB35" s="6"/>
      <c r="AC35" s="8"/>
      <c r="AD35" s="8"/>
    </row>
    <row r="36" spans="1:30" s="11" customFormat="1" ht="28.5">
      <c r="A36" s="3" t="s">
        <v>15</v>
      </c>
      <c r="B36" s="3">
        <v>700</v>
      </c>
      <c r="C36" s="4" t="s">
        <v>31</v>
      </c>
      <c r="D36" s="4" t="s">
        <v>55</v>
      </c>
      <c r="E36" s="3" t="s">
        <v>75</v>
      </c>
      <c r="F36" s="3" t="s">
        <v>145</v>
      </c>
      <c r="G36" s="5" t="s">
        <v>176</v>
      </c>
      <c r="H36" s="3" t="s">
        <v>71</v>
      </c>
      <c r="I36" s="3" t="s">
        <v>167</v>
      </c>
      <c r="J36" s="6">
        <v>11800</v>
      </c>
      <c r="K36" s="7">
        <v>8655.76</v>
      </c>
      <c r="L36" s="7"/>
      <c r="M36" s="7">
        <v>1400</v>
      </c>
      <c r="N36" s="8" t="s">
        <v>17</v>
      </c>
      <c r="O36" s="9">
        <f t="shared" si="1"/>
        <v>25199.559999999998</v>
      </c>
      <c r="P36" s="6">
        <v>13399.56</v>
      </c>
      <c r="Q36" s="8" t="s">
        <v>16</v>
      </c>
      <c r="R36" s="6">
        <v>43553.333333333328</v>
      </c>
      <c r="S36" s="8" t="s">
        <v>17</v>
      </c>
      <c r="T36" s="6">
        <v>22240</v>
      </c>
      <c r="U36" s="8" t="s">
        <v>18</v>
      </c>
      <c r="V36" s="8">
        <v>0</v>
      </c>
      <c r="W36" s="10" t="s">
        <v>19</v>
      </c>
      <c r="X36" s="10">
        <v>0</v>
      </c>
      <c r="Y36" s="10" t="s">
        <v>19</v>
      </c>
      <c r="Z36" s="6"/>
      <c r="AA36" s="8"/>
      <c r="AB36" s="6"/>
      <c r="AC36" s="8"/>
      <c r="AD36" s="8"/>
    </row>
    <row r="37" spans="1:30" s="11" customFormat="1" ht="28.5">
      <c r="A37" s="3" t="s">
        <v>15</v>
      </c>
      <c r="B37" s="3">
        <v>600</v>
      </c>
      <c r="C37" s="4" t="s">
        <v>30</v>
      </c>
      <c r="D37" s="4" t="s">
        <v>76</v>
      </c>
      <c r="E37" s="3" t="s">
        <v>75</v>
      </c>
      <c r="F37" s="3" t="s">
        <v>151</v>
      </c>
      <c r="G37" s="5" t="s">
        <v>152</v>
      </c>
      <c r="H37" s="3" t="s">
        <v>34</v>
      </c>
      <c r="I37" s="3" t="s">
        <v>168</v>
      </c>
      <c r="J37" s="6">
        <v>11580</v>
      </c>
      <c r="K37" s="7">
        <v>8547.64</v>
      </c>
      <c r="L37" s="7"/>
      <c r="M37" s="7">
        <v>1400</v>
      </c>
      <c r="N37" s="8" t="s">
        <v>17</v>
      </c>
      <c r="O37" s="9">
        <f t="shared" si="1"/>
        <v>25052.5</v>
      </c>
      <c r="P37" s="6">
        <v>13472.5</v>
      </c>
      <c r="Q37" s="8" t="s">
        <v>16</v>
      </c>
      <c r="R37" s="6">
        <v>43208.666666666672</v>
      </c>
      <c r="S37" s="8" t="s">
        <v>17</v>
      </c>
      <c r="T37" s="6">
        <v>22064</v>
      </c>
      <c r="U37" s="8" t="s">
        <v>18</v>
      </c>
      <c r="V37" s="8">
        <v>0</v>
      </c>
      <c r="W37" s="10" t="s">
        <v>19</v>
      </c>
      <c r="X37" s="10">
        <v>0</v>
      </c>
      <c r="Y37" s="10" t="s">
        <v>19</v>
      </c>
      <c r="Z37" s="6"/>
      <c r="AA37" s="8"/>
      <c r="AB37" s="6"/>
      <c r="AC37" s="8"/>
      <c r="AD37" s="8"/>
    </row>
    <row r="38" spans="1:30" s="11" customFormat="1" ht="28.5">
      <c r="A38" s="3" t="s">
        <v>15</v>
      </c>
      <c r="B38" s="3">
        <v>700</v>
      </c>
      <c r="C38" s="4" t="s">
        <v>31</v>
      </c>
      <c r="D38" s="4" t="s">
        <v>55</v>
      </c>
      <c r="E38" s="3" t="s">
        <v>75</v>
      </c>
      <c r="F38" s="3" t="s">
        <v>153</v>
      </c>
      <c r="G38" s="5" t="s">
        <v>154</v>
      </c>
      <c r="H38" s="3" t="s">
        <v>82</v>
      </c>
      <c r="I38" s="3" t="s">
        <v>167</v>
      </c>
      <c r="J38" s="6">
        <v>10110</v>
      </c>
      <c r="K38" s="7">
        <v>7988.7</v>
      </c>
      <c r="L38" s="7"/>
      <c r="M38" s="7">
        <v>1400</v>
      </c>
      <c r="N38" s="8" t="s">
        <v>17</v>
      </c>
      <c r="O38" s="9">
        <f t="shared" si="1"/>
        <v>13566</v>
      </c>
      <c r="P38" s="6">
        <v>3456</v>
      </c>
      <c r="Q38" s="8" t="s">
        <v>16</v>
      </c>
      <c r="R38" s="6">
        <v>21814.548666666669</v>
      </c>
      <c r="S38" s="8" t="s">
        <v>17</v>
      </c>
      <c r="T38" s="6">
        <v>11139.344000000001</v>
      </c>
      <c r="U38" s="8" t="s">
        <v>18</v>
      </c>
      <c r="V38" s="8">
        <v>0</v>
      </c>
      <c r="W38" s="10" t="s">
        <v>19</v>
      </c>
      <c r="X38" s="10">
        <v>0</v>
      </c>
      <c r="Y38" s="10" t="s">
        <v>19</v>
      </c>
      <c r="Z38" s="6"/>
      <c r="AA38" s="8"/>
      <c r="AB38" s="6"/>
      <c r="AC38" s="8"/>
      <c r="AD38" s="8"/>
    </row>
    <row r="39" spans="1:30" s="11" customFormat="1" ht="28.5">
      <c r="A39" s="3" t="s">
        <v>15</v>
      </c>
      <c r="B39" s="3">
        <v>300</v>
      </c>
      <c r="C39" s="4" t="s">
        <v>20</v>
      </c>
      <c r="D39" s="4" t="s">
        <v>77</v>
      </c>
      <c r="E39" s="3" t="s">
        <v>78</v>
      </c>
      <c r="F39" s="3" t="s">
        <v>177</v>
      </c>
      <c r="G39" s="5" t="s">
        <v>85</v>
      </c>
      <c r="H39" s="3" t="s">
        <v>136</v>
      </c>
      <c r="I39" s="3" t="s">
        <v>167</v>
      </c>
      <c r="J39" s="6">
        <v>11800</v>
      </c>
      <c r="K39" s="7">
        <v>8800.9599999999991</v>
      </c>
      <c r="L39" s="7"/>
      <c r="M39" s="7">
        <v>1400</v>
      </c>
      <c r="N39" s="8" t="s">
        <v>17</v>
      </c>
      <c r="O39" s="9">
        <f t="shared" si="1"/>
        <v>21975.46</v>
      </c>
      <c r="P39" s="6">
        <v>10175.460000000001</v>
      </c>
      <c r="Q39" s="8" t="s">
        <v>16</v>
      </c>
      <c r="R39" s="6">
        <v>37246.340666666671</v>
      </c>
      <c r="S39" s="8" t="s">
        <v>17</v>
      </c>
      <c r="T39" s="6">
        <v>19019.408000000003</v>
      </c>
      <c r="U39" s="8" t="s">
        <v>18</v>
      </c>
      <c r="V39" s="8">
        <v>0</v>
      </c>
      <c r="W39" s="10" t="s">
        <v>19</v>
      </c>
      <c r="X39" s="10">
        <v>0</v>
      </c>
      <c r="Y39" s="10" t="s">
        <v>19</v>
      </c>
      <c r="Z39" s="6"/>
      <c r="AA39" s="8"/>
      <c r="AB39" s="6"/>
      <c r="AC39" s="8"/>
      <c r="AD39" s="8"/>
    </row>
    <row r="40" spans="1:30" s="11" customFormat="1" ht="28.5">
      <c r="A40" s="3" t="s">
        <v>15</v>
      </c>
      <c r="B40" s="3">
        <v>1000</v>
      </c>
      <c r="C40" s="4" t="s">
        <v>21</v>
      </c>
      <c r="D40" s="4" t="s">
        <v>37</v>
      </c>
      <c r="E40" s="3" t="s">
        <v>78</v>
      </c>
      <c r="F40" s="3" t="s">
        <v>178</v>
      </c>
      <c r="G40" s="5" t="s">
        <v>41</v>
      </c>
      <c r="H40" s="3" t="s">
        <v>137</v>
      </c>
      <c r="I40" s="3" t="s">
        <v>167</v>
      </c>
      <c r="J40" s="6">
        <v>10770</v>
      </c>
      <c r="K40" s="7">
        <v>8377</v>
      </c>
      <c r="L40" s="7"/>
      <c r="M40" s="7">
        <v>1400</v>
      </c>
      <c r="N40" s="8" t="s">
        <v>17</v>
      </c>
      <c r="O40" s="9">
        <f t="shared" si="1"/>
        <v>15097.5</v>
      </c>
      <c r="P40" s="6">
        <v>4327.5</v>
      </c>
      <c r="Q40" s="8" t="s">
        <v>16</v>
      </c>
      <c r="R40" s="6">
        <v>24464.001333333334</v>
      </c>
      <c r="S40" s="8" t="s">
        <v>17</v>
      </c>
      <c r="T40" s="6">
        <v>12492.256000000001</v>
      </c>
      <c r="U40" s="8" t="s">
        <v>18</v>
      </c>
      <c r="V40" s="8">
        <v>0</v>
      </c>
      <c r="W40" s="10" t="s">
        <v>19</v>
      </c>
      <c r="X40" s="10">
        <v>0</v>
      </c>
      <c r="Y40" s="10" t="s">
        <v>19</v>
      </c>
      <c r="Z40" s="6"/>
      <c r="AA40" s="8"/>
      <c r="AB40" s="6"/>
      <c r="AC40" s="8"/>
      <c r="AD40" s="8"/>
    </row>
    <row r="41" spans="1:30" s="11" customFormat="1" ht="28.5">
      <c r="A41" s="3" t="s">
        <v>15</v>
      </c>
      <c r="B41" s="3">
        <v>500</v>
      </c>
      <c r="C41" s="4" t="s">
        <v>23</v>
      </c>
      <c r="D41" s="4" t="s">
        <v>31</v>
      </c>
      <c r="E41" s="3" t="s">
        <v>79</v>
      </c>
      <c r="F41" s="3" t="s">
        <v>111</v>
      </c>
      <c r="G41" s="5" t="s">
        <v>112</v>
      </c>
      <c r="H41" s="3" t="s">
        <v>80</v>
      </c>
      <c r="I41" s="3" t="s">
        <v>167</v>
      </c>
      <c r="J41" s="6">
        <v>11360</v>
      </c>
      <c r="K41" s="7">
        <v>8296.18</v>
      </c>
      <c r="L41" s="7"/>
      <c r="M41" s="7">
        <v>1400</v>
      </c>
      <c r="N41" s="8" t="s">
        <v>17</v>
      </c>
      <c r="O41" s="9">
        <f t="shared" si="1"/>
        <v>26186.3</v>
      </c>
      <c r="P41" s="6">
        <v>14826.3</v>
      </c>
      <c r="Q41" s="8" t="s">
        <v>16</v>
      </c>
      <c r="R41" s="6">
        <v>45643.673999999999</v>
      </c>
      <c r="S41" s="8" t="s">
        <v>17</v>
      </c>
      <c r="T41" s="6">
        <v>23307.407999999999</v>
      </c>
      <c r="U41" s="8" t="s">
        <v>18</v>
      </c>
      <c r="V41" s="8">
        <v>0</v>
      </c>
      <c r="W41" s="10" t="s">
        <v>19</v>
      </c>
      <c r="X41" s="10">
        <v>0</v>
      </c>
      <c r="Y41" s="10" t="s">
        <v>19</v>
      </c>
      <c r="Z41" s="6"/>
      <c r="AA41" s="8"/>
      <c r="AB41" s="6"/>
      <c r="AC41" s="8"/>
      <c r="AD41" s="8"/>
    </row>
    <row r="42" spans="1:30" ht="28.5" customHeight="1">
      <c r="F42" s="3" t="s">
        <v>108</v>
      </c>
      <c r="G42" s="5" t="s">
        <v>89</v>
      </c>
      <c r="H42" s="3" t="s">
        <v>47</v>
      </c>
      <c r="I42" s="3" t="s">
        <v>167</v>
      </c>
      <c r="J42" s="6">
        <v>10110</v>
      </c>
      <c r="K42" s="7">
        <v>7717.7800000000007</v>
      </c>
      <c r="L42" s="7"/>
      <c r="M42" s="7">
        <v>1400</v>
      </c>
      <c r="N42" s="8" t="s">
        <v>17</v>
      </c>
      <c r="O42" s="9">
        <f>J42+P42</f>
        <v>16638.18</v>
      </c>
      <c r="P42" s="6">
        <v>6528.1799999999994</v>
      </c>
      <c r="Q42" s="8" t="s">
        <v>16</v>
      </c>
      <c r="R42" s="6">
        <v>27470.434666666668</v>
      </c>
      <c r="S42" s="8" t="s">
        <v>17</v>
      </c>
      <c r="T42" s="6">
        <v>14027.456000000002</v>
      </c>
      <c r="U42" s="8" t="s">
        <v>18</v>
      </c>
      <c r="V42" s="8">
        <v>0</v>
      </c>
      <c r="W42" s="10" t="s">
        <v>19</v>
      </c>
      <c r="X42" s="10">
        <v>0</v>
      </c>
      <c r="Y42" s="10" t="s">
        <v>19</v>
      </c>
      <c r="Z42" s="6"/>
      <c r="AA42" s="8"/>
      <c r="AB42" s="6"/>
      <c r="AC42" s="8"/>
      <c r="AD42" s="8"/>
    </row>
  </sheetData>
  <autoFilter ref="A5:AD41"/>
  <mergeCells count="2">
    <mergeCell ref="A2:E2"/>
    <mergeCell ref="A3:E3"/>
  </mergeCells>
  <pageMargins left="0.19685039370078741" right="0.55118110236220474" top="0.27559055118110237" bottom="0.74803149606299213" header="0.31496062992125984" footer="0.31496062992125984"/>
  <pageSetup paperSize="5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VIII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Debby</cp:lastModifiedBy>
  <cp:lastPrinted>2017-03-21T17:43:52Z</cp:lastPrinted>
  <dcterms:created xsi:type="dcterms:W3CDTF">2016-12-16T21:53:33Z</dcterms:created>
  <dcterms:modified xsi:type="dcterms:W3CDTF">2017-03-21T17:44:12Z</dcterms:modified>
</cp:coreProperties>
</file>