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36" windowWidth="14940" windowHeight="8796"/>
  </bookViews>
  <sheets>
    <sheet name="Reporte de Formatos" sheetId="1" r:id="rId1"/>
    <sheet name="Hoja1" sheetId="2" r:id="rId2"/>
  </sheets>
  <externalReferences>
    <externalReference r:id="rId3"/>
  </externalReferences>
  <definedNames>
    <definedName name="_xlnm.Print_Titles" localSheetId="0">'Reporte de Formatos'!$2:$7</definedName>
  </definedNames>
  <calcPr calcId="145621" fullCalcOnLoad="1"/>
</workbook>
</file>

<file path=xl/calcChain.xml><?xml version="1.0" encoding="utf-8"?>
<calcChain xmlns="http://schemas.openxmlformats.org/spreadsheetml/2006/main">
  <c r="Q97" i="1" l="1"/>
  <c r="P97" i="1"/>
  <c r="O97" i="1"/>
  <c r="Q95" i="1"/>
  <c r="P95" i="1"/>
  <c r="O95" i="1"/>
  <c r="Q94" i="1"/>
  <c r="P94" i="1"/>
  <c r="O94" i="1"/>
  <c r="Q93" i="1"/>
  <c r="P93" i="1"/>
  <c r="O93" i="1"/>
  <c r="Q92" i="1"/>
  <c r="P92" i="1"/>
  <c r="O92" i="1"/>
  <c r="Q91" i="1"/>
  <c r="P91" i="1"/>
  <c r="O91" i="1"/>
  <c r="Q90" i="1"/>
  <c r="P90" i="1"/>
  <c r="O90" i="1"/>
  <c r="Q89" i="1"/>
  <c r="P89" i="1"/>
  <c r="O89" i="1"/>
  <c r="Q88" i="1"/>
  <c r="P88" i="1"/>
  <c r="O88" i="1"/>
  <c r="Q87" i="1"/>
  <c r="P87" i="1"/>
  <c r="O87" i="1"/>
  <c r="Q86" i="1"/>
  <c r="P86" i="1"/>
  <c r="O86" i="1"/>
  <c r="Q85" i="1"/>
  <c r="P85" i="1"/>
  <c r="O85" i="1"/>
  <c r="Q84" i="1"/>
  <c r="P84" i="1"/>
  <c r="O84" i="1"/>
  <c r="Q83" i="1"/>
  <c r="P83" i="1"/>
  <c r="O83" i="1"/>
  <c r="Q82" i="1"/>
  <c r="P82" i="1"/>
  <c r="O82" i="1"/>
  <c r="Q81" i="1"/>
  <c r="P81" i="1"/>
  <c r="O81" i="1"/>
  <c r="Q80" i="1"/>
  <c r="P80" i="1"/>
  <c r="O80" i="1"/>
  <c r="Q79" i="1"/>
  <c r="P79" i="1"/>
  <c r="O79" i="1"/>
  <c r="P78" i="1"/>
  <c r="Q78" i="1"/>
  <c r="O78" i="1"/>
  <c r="Q77" i="1"/>
  <c r="P77" i="1"/>
  <c r="O77" i="1"/>
  <c r="Q75" i="1"/>
  <c r="P75" i="1"/>
  <c r="O75" i="1"/>
  <c r="Q74" i="1"/>
  <c r="P74" i="1"/>
  <c r="O74" i="1"/>
  <c r="Q73" i="1"/>
  <c r="P73" i="1"/>
  <c r="O73" i="1"/>
  <c r="Q72" i="1"/>
  <c r="P72" i="1"/>
  <c r="O72" i="1"/>
  <c r="Q71" i="1"/>
  <c r="P71" i="1"/>
  <c r="O71" i="1"/>
  <c r="Q70" i="1"/>
  <c r="P70" i="1"/>
  <c r="O70" i="1"/>
  <c r="Q69" i="1"/>
  <c r="P69" i="1"/>
  <c r="O69" i="1"/>
  <c r="Q68" i="1"/>
  <c r="P68" i="1"/>
  <c r="O68" i="1"/>
  <c r="Q67" i="1"/>
  <c r="P67" i="1"/>
  <c r="O67" i="1"/>
  <c r="Q66" i="1"/>
  <c r="P66" i="1"/>
  <c r="O66" i="1"/>
  <c r="Q65" i="1"/>
  <c r="P65" i="1"/>
  <c r="O65" i="1"/>
  <c r="Q64" i="1"/>
  <c r="P64" i="1"/>
  <c r="O64" i="1"/>
  <c r="Q63" i="1"/>
  <c r="P63" i="1"/>
  <c r="O63" i="1"/>
  <c r="Q62" i="1"/>
  <c r="P62" i="1"/>
  <c r="O62" i="1"/>
  <c r="Q61" i="1"/>
  <c r="P61" i="1"/>
  <c r="O61" i="1"/>
  <c r="Q59" i="1"/>
  <c r="P59" i="1"/>
  <c r="O59" i="1"/>
  <c r="Q57" i="1"/>
  <c r="P57" i="1"/>
  <c r="O57" i="1"/>
  <c r="Q56" i="1"/>
  <c r="P56" i="1"/>
  <c r="O56" i="1"/>
  <c r="Q54" i="1"/>
  <c r="P54" i="1"/>
  <c r="O54" i="1"/>
  <c r="Q53" i="1"/>
  <c r="P53" i="1"/>
  <c r="O53" i="1"/>
  <c r="P52" i="1"/>
  <c r="O52" i="1"/>
  <c r="Q51" i="1"/>
  <c r="P51" i="1"/>
  <c r="O51" i="1"/>
  <c r="Q50" i="1"/>
  <c r="P50" i="1"/>
  <c r="O50" i="1"/>
  <c r="Q49" i="1"/>
  <c r="P49" i="1"/>
  <c r="O49" i="1"/>
  <c r="Q48" i="1"/>
  <c r="P48" i="1"/>
  <c r="O48" i="1"/>
  <c r="Q47" i="1"/>
  <c r="P47" i="1"/>
  <c r="O47" i="1"/>
  <c r="Q46" i="1"/>
  <c r="P46" i="1"/>
  <c r="O46" i="1"/>
  <c r="Q45" i="1"/>
  <c r="P45" i="1"/>
  <c r="O45" i="1"/>
  <c r="Q44" i="1"/>
  <c r="P44" i="1"/>
  <c r="O44" i="1"/>
  <c r="Q43" i="1"/>
  <c r="P43" i="1"/>
  <c r="O43" i="1"/>
  <c r="Q42" i="1"/>
  <c r="P42" i="1"/>
  <c r="O42" i="1"/>
  <c r="Q41" i="1"/>
  <c r="P41" i="1"/>
  <c r="O41" i="1"/>
  <c r="Q40" i="1"/>
  <c r="P40" i="1"/>
  <c r="O40" i="1"/>
  <c r="Q39" i="1"/>
  <c r="P39" i="1"/>
  <c r="O39" i="1"/>
  <c r="Q38" i="1"/>
  <c r="P38" i="1"/>
  <c r="O38" i="1"/>
  <c r="Q37" i="1"/>
  <c r="P37" i="1"/>
  <c r="O37" i="1"/>
  <c r="Q36" i="1"/>
  <c r="P36" i="1"/>
  <c r="O36" i="1"/>
  <c r="Q35" i="1"/>
  <c r="P35" i="1"/>
  <c r="O35" i="1"/>
  <c r="Q34" i="1"/>
  <c r="P34" i="1"/>
  <c r="O34" i="1"/>
  <c r="Q33" i="1"/>
  <c r="P33" i="1"/>
  <c r="O33" i="1"/>
  <c r="Q32" i="1"/>
  <c r="P32" i="1"/>
  <c r="O32" i="1"/>
  <c r="Q31" i="1"/>
  <c r="P31" i="1"/>
  <c r="O31" i="1"/>
  <c r="Q30" i="1"/>
  <c r="P30" i="1"/>
  <c r="O30" i="1"/>
  <c r="Q29" i="1"/>
  <c r="P29" i="1"/>
  <c r="O29" i="1"/>
  <c r="Q28" i="1"/>
  <c r="P28" i="1"/>
  <c r="O28" i="1"/>
  <c r="Q27" i="1"/>
  <c r="P27" i="1"/>
  <c r="O27" i="1"/>
  <c r="Q26" i="1"/>
  <c r="P26" i="1"/>
  <c r="O26" i="1"/>
  <c r="Q25" i="1"/>
  <c r="P25" i="1"/>
  <c r="O25" i="1"/>
  <c r="Q24" i="1"/>
  <c r="P24" i="1"/>
  <c r="O24" i="1"/>
  <c r="Q23" i="1"/>
  <c r="P23" i="1"/>
  <c r="O23" i="1"/>
  <c r="Q22" i="1"/>
  <c r="P22" i="1"/>
  <c r="O22" i="1"/>
  <c r="Q21" i="1"/>
  <c r="P21" i="1"/>
  <c r="O21" i="1"/>
  <c r="Q20" i="1"/>
  <c r="P20" i="1"/>
  <c r="O20" i="1"/>
  <c r="Q19" i="1"/>
  <c r="P19" i="1"/>
  <c r="O19" i="1"/>
  <c r="Q18" i="1"/>
  <c r="P18" i="1"/>
  <c r="O18" i="1"/>
  <c r="Q17" i="1"/>
  <c r="P17" i="1"/>
  <c r="O17" i="1"/>
  <c r="Q16" i="1"/>
  <c r="P16" i="1"/>
  <c r="O16" i="1"/>
  <c r="Q15" i="1"/>
  <c r="P15" i="1"/>
  <c r="O15" i="1"/>
  <c r="Q14" i="1"/>
  <c r="P14" i="1"/>
  <c r="O14" i="1"/>
  <c r="Q13" i="1"/>
  <c r="P13" i="1"/>
  <c r="O13" i="1"/>
  <c r="Q12" i="1"/>
  <c r="P12" i="1"/>
  <c r="O12" i="1"/>
  <c r="Q11" i="1"/>
  <c r="P11" i="1"/>
  <c r="O11" i="1"/>
  <c r="Q10" i="1"/>
  <c r="P10" i="1"/>
  <c r="O10" i="1"/>
  <c r="Q9" i="1"/>
  <c r="P9" i="1"/>
  <c r="O9" i="1"/>
  <c r="Q8" i="1"/>
  <c r="P8" i="1"/>
  <c r="O8" i="1"/>
  <c r="L93" i="1"/>
  <c r="J93" i="1"/>
  <c r="G87" i="1"/>
  <c r="F87" i="1"/>
  <c r="L97" i="1"/>
  <c r="J97" i="1"/>
  <c r="J94" i="1"/>
  <c r="L92" i="1"/>
  <c r="J92" i="1"/>
  <c r="J90" i="1"/>
  <c r="L87" i="1"/>
  <c r="J87" i="1"/>
  <c r="L86" i="1"/>
  <c r="K86" i="1"/>
  <c r="J86" i="1"/>
  <c r="L85" i="1"/>
  <c r="K85" i="1"/>
  <c r="J85" i="1"/>
  <c r="K82" i="1"/>
  <c r="J82" i="1"/>
  <c r="L82" i="1"/>
  <c r="L77" i="1"/>
  <c r="K77" i="1"/>
  <c r="J77" i="1"/>
  <c r="L74" i="1"/>
  <c r="K74" i="1"/>
  <c r="J74" i="1"/>
  <c r="L67" i="1"/>
  <c r="K67" i="1"/>
  <c r="J67" i="1"/>
  <c r="L66" i="1"/>
  <c r="K66" i="1"/>
  <c r="J66" i="1"/>
  <c r="L60" i="1"/>
  <c r="K60" i="1"/>
  <c r="J60" i="1"/>
  <c r="L56" i="1"/>
  <c r="K56" i="1"/>
  <c r="J56" i="1"/>
  <c r="L41" i="1"/>
  <c r="K41" i="1"/>
  <c r="J41" i="1"/>
  <c r="L37" i="1"/>
  <c r="K37" i="1"/>
  <c r="J37" i="1"/>
  <c r="L36" i="1"/>
  <c r="K36" i="1"/>
  <c r="J36" i="1"/>
  <c r="L32" i="1"/>
  <c r="K32" i="1"/>
  <c r="J32" i="1"/>
  <c r="L28" i="1"/>
  <c r="K28" i="1"/>
  <c r="J28" i="1"/>
  <c r="L26" i="1"/>
  <c r="K26" i="1"/>
  <c r="J26" i="1"/>
  <c r="L20" i="1"/>
  <c r="K20" i="1"/>
  <c r="J20" i="1"/>
  <c r="L19" i="1"/>
  <c r="K19" i="1"/>
  <c r="J19" i="1"/>
  <c r="L16" i="1"/>
  <c r="K16" i="1"/>
  <c r="J16" i="1"/>
  <c r="L13" i="1"/>
  <c r="K13" i="1"/>
  <c r="J13" i="1"/>
  <c r="L10" i="1"/>
  <c r="K10" i="1"/>
  <c r="J10" i="1"/>
  <c r="L8" i="1"/>
  <c r="K8" i="1"/>
  <c r="J8" i="1"/>
  <c r="G47" i="1"/>
  <c r="F47" i="1"/>
  <c r="G20" i="1"/>
  <c r="F20" i="1"/>
  <c r="F8" i="1"/>
  <c r="E87" i="1"/>
  <c r="G86" i="1"/>
  <c r="F86" i="1"/>
  <c r="E86" i="1"/>
  <c r="E20" i="1"/>
  <c r="G8" i="1"/>
  <c r="E8" i="1"/>
</calcChain>
</file>

<file path=xl/sharedStrings.xml><?xml version="1.0" encoding="utf-8"?>
<sst xmlns="http://schemas.openxmlformats.org/spreadsheetml/2006/main" count="337" uniqueCount="194">
  <si>
    <t>25131</t>
  </si>
  <si>
    <t>TITULO</t>
  </si>
  <si>
    <t>NOMBRE CORTO</t>
  </si>
  <si>
    <t>DESCRIPCION</t>
  </si>
  <si>
    <t>Informe de avances programáticos o presupuestales, balances generales y su estado financiero</t>
  </si>
  <si>
    <t>LTAIPV31</t>
  </si>
  <si>
    <t>Informe de avances programáticos o presupuestales, balances generales y su estado financiero.</t>
  </si>
  <si>
    <t>1</t>
  </si>
  <si>
    <t>2</t>
  </si>
  <si>
    <t>6</t>
  </si>
  <si>
    <t>7</t>
  </si>
  <si>
    <t>4</t>
  </si>
  <si>
    <t>12</t>
  </si>
  <si>
    <t>13</t>
  </si>
  <si>
    <t>14</t>
  </si>
  <si>
    <t>57706</t>
  </si>
  <si>
    <t>57700</t>
  </si>
  <si>
    <t>57687</t>
  </si>
  <si>
    <t>57691</t>
  </si>
  <si>
    <t>57704</t>
  </si>
  <si>
    <t>57688</t>
  </si>
  <si>
    <t>57703</t>
  </si>
  <si>
    <t>57694</t>
  </si>
  <si>
    <t>57709</t>
  </si>
  <si>
    <t>57693</t>
  </si>
  <si>
    <t>57686</t>
  </si>
  <si>
    <t>57708</t>
  </si>
  <si>
    <t>57692</t>
  </si>
  <si>
    <t>57705</t>
  </si>
  <si>
    <t>57702</t>
  </si>
  <si>
    <t>57685</t>
  </si>
  <si>
    <t>57696</t>
  </si>
  <si>
    <t>57710</t>
  </si>
  <si>
    <t>57690</t>
  </si>
  <si>
    <t>57689</t>
  </si>
  <si>
    <t>57699</t>
  </si>
  <si>
    <t>57697</t>
  </si>
  <si>
    <t>57698</t>
  </si>
  <si>
    <t>57701</t>
  </si>
  <si>
    <t>57707</t>
  </si>
  <si>
    <t>57695</t>
  </si>
  <si>
    <t>Tabla Campos</t>
  </si>
  <si>
    <t>Ejercicio.</t>
  </si>
  <si>
    <t>Periodo que se reporta</t>
  </si>
  <si>
    <t>Clave del capítulo</t>
  </si>
  <si>
    <t>Denominación del capítulo</t>
  </si>
  <si>
    <t>Presupuesto asignado por capítulo</t>
  </si>
  <si>
    <t>Presupuesto modificado por capítulo</t>
  </si>
  <si>
    <t>Presupuesto ejercido por capítulo</t>
  </si>
  <si>
    <t>Clave del concepto</t>
  </si>
  <si>
    <t>Denominación del concepto</t>
  </si>
  <si>
    <t>Presupuesto asignado por concepto</t>
  </si>
  <si>
    <t>Presupuesto modificado por concepto</t>
  </si>
  <si>
    <t>Presupuesto ejercido por concepto</t>
  </si>
  <si>
    <t>Clave de la partida</t>
  </si>
  <si>
    <t>Denominación de la partida</t>
  </si>
  <si>
    <t>Presupuesto asignado por partida</t>
  </si>
  <si>
    <t>Presupuesto modificado por partida</t>
  </si>
  <si>
    <t>Presupuesto ejercido por partida</t>
  </si>
  <si>
    <t>Justificación de la modificación del presupuesto</t>
  </si>
  <si>
    <t>Hipervinculo al informe trimestral programático</t>
  </si>
  <si>
    <t xml:space="preserve">Hipervínculo a Balances generales </t>
  </si>
  <si>
    <t xml:space="preserve">Hipervínculo al Estado financiero </t>
  </si>
  <si>
    <t>Fecha de validación</t>
  </si>
  <si>
    <t>Área(s) responsable(s) de la información</t>
  </si>
  <si>
    <t>Año</t>
  </si>
  <si>
    <t>Fecha de actualización</t>
  </si>
  <si>
    <t>Nota</t>
  </si>
  <si>
    <t>Servicios Personales</t>
  </si>
  <si>
    <t>Presupuesto</t>
  </si>
  <si>
    <t xml:space="preserve"> Honorarios Asimilables a Salarios</t>
  </si>
  <si>
    <t>Sueldos Base al Personal Eventual</t>
  </si>
  <si>
    <t>Primas por Años de Servicio Efectivos Prestados</t>
  </si>
  <si>
    <t>Primas de Vacaciones, Dominical y Gratificación de Fin de Año</t>
  </si>
  <si>
    <t xml:space="preserve"> Compensaciones</t>
  </si>
  <si>
    <t>Aportaciones de Seguridad Social</t>
  </si>
  <si>
    <t>Aportaciones a Fondos de Vivienda</t>
  </si>
  <si>
    <t>Aportaciones al Sistema para el Retiro</t>
  </si>
  <si>
    <t>Indemnizaciones</t>
  </si>
  <si>
    <t xml:space="preserve"> Prestaciones Contractuales</t>
  </si>
  <si>
    <t>Otras Prestaciones Sociales y Económicas</t>
  </si>
  <si>
    <t>Estímulos</t>
  </si>
  <si>
    <t>Materiales, Útiles y Equipos Menores de Oficina</t>
  </si>
  <si>
    <t>Materiales y Útiles de Impresión y Reproducción</t>
  </si>
  <si>
    <t>Materiales, Útiles y Equipos Menores de Tecnologías de la Información y Comunicaciones</t>
  </si>
  <si>
    <t xml:space="preserve"> Material Impreso e Información Digital</t>
  </si>
  <si>
    <t xml:space="preserve"> Material de Limpieza</t>
  </si>
  <si>
    <t>Materiales y Útiles de Enseñanza</t>
  </si>
  <si>
    <t>Productos Alimenticios para Personas</t>
  </si>
  <si>
    <t>Utensilios para el Servicio de Alimentación</t>
  </si>
  <si>
    <t>Material Eléctrico y Electrónico</t>
  </si>
  <si>
    <t>Artículos Metálicos para la Construcción</t>
  </si>
  <si>
    <t>Materiales Complementarios</t>
  </si>
  <si>
    <t>Otros Materiales y Artículos de Construcción y Reparación</t>
  </si>
  <si>
    <t>Productos Químicos Básicos</t>
  </si>
  <si>
    <t>Medicinas y Productos Farmacéuticos</t>
  </si>
  <si>
    <t>Materiales, Accesorios y Suministros Médicos</t>
  </si>
  <si>
    <t>Otros Productos Químicos</t>
  </si>
  <si>
    <t>Combustibles, Lubricantes y Aditivos</t>
  </si>
  <si>
    <t>Vestuario y Uniformes</t>
  </si>
  <si>
    <t>Prendas de Seguridad y Protección Personal</t>
  </si>
  <si>
    <t>Artículos Deportivos</t>
  </si>
  <si>
    <t>Blancos y Otros Productos Textiles, excepto Prendas de Vestir</t>
  </si>
  <si>
    <t>Herramientas Menores</t>
  </si>
  <si>
    <t>Refacciones y Accesorios Menores de Edificios</t>
  </si>
  <si>
    <t>Refacciones y Accesorios Menores de Mobiliario y Equipo de Administración, Educacional y Recreativo</t>
  </si>
  <si>
    <t>Refacciones y Accesorios Menores de Equipo de Cómputo y Tecnologías de la Información</t>
  </si>
  <si>
    <t>Refacciones y Accesorios Menores de Equipo de Transporte</t>
  </si>
  <si>
    <t>Refacciones y Accesorios Menores de Maquinaria y Otros Equipos</t>
  </si>
  <si>
    <t>Materiales y Suministros</t>
  </si>
  <si>
    <t>Remuneraciones al Personal de Carácter Transitorio</t>
  </si>
  <si>
    <t>Remuneraciones Adicionales y Especiales</t>
  </si>
  <si>
    <t>Seguridad Social</t>
  </si>
  <si>
    <t>Pago de Estímulos a Servidores Públicos</t>
  </si>
  <si>
    <t>Materiales de Administración, Emisión de Documentos y Artículos Oficiales</t>
  </si>
  <si>
    <t>Alimentos y Utensilios</t>
  </si>
  <si>
    <t>Materiales y Artículos de Construcción y de Reparación</t>
  </si>
  <si>
    <t>Productos Químicos, Farmacéuticos y de Laboratorio</t>
  </si>
  <si>
    <t>Vestuario, Blancos, Prendas de Protección y Artículos Deportivos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</si>
  <si>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</si>
  <si>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</si>
  <si>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</si>
  <si>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</si>
  <si>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</si>
  <si>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</si>
  <si>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</si>
  <si>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</si>
  <si>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</si>
  <si>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</si>
  <si>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</si>
  <si>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Energía Eléctrica</t>
  </si>
  <si>
    <t>Gas</t>
  </si>
  <si>
    <t>Agua</t>
  </si>
  <si>
    <t>Telefonía Tradicional</t>
  </si>
  <si>
    <t>Telefonía Celular</t>
  </si>
  <si>
    <t>Servicios de Telecomunicaciones y Satélites</t>
  </si>
  <si>
    <t>Servicios de Acceso de Internet, Redes y Procesamiento de Información</t>
  </si>
  <si>
    <t>Servicios Postales y Telegráficos</t>
  </si>
  <si>
    <t>Servicios Integrales y Otros Servicios</t>
  </si>
  <si>
    <t xml:space="preserve">                  Arrendamiento de Mobiliario y Equipo de Administración, Educacional y Recreativo</t>
  </si>
  <si>
    <t>Arrendamiento de Equipo de Transporte</t>
  </si>
  <si>
    <t>Arrendamiento de Activos Intangibles</t>
  </si>
  <si>
    <t xml:space="preserve">                  Servicios Legales, de Contabilidad, Auditoría y Relacionados</t>
  </si>
  <si>
    <t xml:space="preserve">                  Servicios de Consultoría Administrativa, Procesos, Técnica y en Tecnologías de la Información</t>
  </si>
  <si>
    <t>Servicios de Capacitación</t>
  </si>
  <si>
    <t>Servicios de Investigación Científica y Desarrollo</t>
  </si>
  <si>
    <t xml:space="preserve">                  Servicios de Apoyo Administrativo, Traducción, Fotocopiado e Impresión</t>
  </si>
  <si>
    <t>Servicios de Vigilancia</t>
  </si>
  <si>
    <t>Seguro de Bienes Patrimoniales</t>
  </si>
  <si>
    <t>Conservación y Mantenimiento Menor de Inmuebles</t>
  </si>
  <si>
    <t>Instalación, Reparación y Mantenimiento de Mobiliario y Equipo de Administración, Educacional y Recreativo</t>
  </si>
  <si>
    <t>Instalación, Reparación y Mantenimiento de Equipo de Cómputo y Tecnología de la Información</t>
  </si>
  <si>
    <t>Reparación y Mantenimiento de Equipo de Transporte</t>
  </si>
  <si>
    <t xml:space="preserve"> Instalación, Reparación y Mantenimiento de Maquinaria, Otros Equipos y Herramientas</t>
  </si>
  <si>
    <t>Servicios de Limpieza y Manejo de Desechos</t>
  </si>
  <si>
    <t>Servicios de Jardinería y Fumigación</t>
  </si>
  <si>
    <t>Difusión por Radio, Televisión y Otros Medios de Mensajes sobre Programas y Actividades Gubernamentales</t>
  </si>
  <si>
    <t>Servicios de Creatividad, Preproducción y Producción de Publicidad, excepto Internet</t>
  </si>
  <si>
    <t>Servicio de Creación y Difusión de Contenido exclusivamente a través de Internet</t>
  </si>
  <si>
    <t>Pasajes Aéreos</t>
  </si>
  <si>
    <t>Pasajes Terrestres</t>
  </si>
  <si>
    <t>Viáticos en el País</t>
  </si>
  <si>
    <t>Viáticos en el Extranjero</t>
  </si>
  <si>
    <t>Servicios Integrales de Traslado y Viáticos</t>
  </si>
  <si>
    <t>Gastos de Orden Social y Cultural</t>
  </si>
  <si>
    <t>Congresos y Convenciones</t>
  </si>
  <si>
    <t>Gastos de Representación</t>
  </si>
  <si>
    <t>Impuestos y Derechos</t>
  </si>
  <si>
    <t>Transferencias, Asignaciones, Subsidios y Otras Ayudas</t>
  </si>
  <si>
    <t>Ayudas Sociales</t>
  </si>
  <si>
    <t>Becas y Otras Ayudas para Programas de Capacitación</t>
  </si>
  <si>
    <t>Bienes Muebles, Inmuebles e Intangibles</t>
  </si>
  <si>
    <t>Mobiliario y Equipo de Administración</t>
  </si>
  <si>
    <t>Muebles de Oficina y Estantería</t>
  </si>
  <si>
    <t>Equipo de Cómputo y de Tecnología de la Información</t>
  </si>
  <si>
    <t>Otros Mobiliarios y Equipos de Administración</t>
  </si>
  <si>
    <t xml:space="preserve"> Mobiliario y Equipo Educacional y Recreativo</t>
  </si>
  <si>
    <t>Equipos y Aparatos Audiovisuales</t>
  </si>
  <si>
    <t xml:space="preserve"> Otro Mobiliario y Equipo Educacional y Recreativo</t>
  </si>
  <si>
    <t>Vehículos y Equipo de Transporte</t>
  </si>
  <si>
    <t>Vehículos y Equipo Terrestre</t>
  </si>
  <si>
    <t>Maquinaria, Otros Equipos y Herramientas</t>
  </si>
  <si>
    <t>Equipos de Generación Eléctrica, Aparatos y Accesorios Eléctricos</t>
  </si>
  <si>
    <t>Herramientas y Máquinas-Herramienta</t>
  </si>
  <si>
    <t>Otros Equipos</t>
  </si>
  <si>
    <t>Activos Intangibles</t>
  </si>
  <si>
    <t>Software</t>
  </si>
  <si>
    <t>http://utcancun.edu.mx/estados-financieros/</t>
  </si>
  <si>
    <t>Del 01/01/2015 al 31/12/2015</t>
  </si>
  <si>
    <t>Equipo de Defensa y Seguridad</t>
  </si>
  <si>
    <t xml:space="preserve">                  Arrendamiento de Maquinaria, Otros Equipos y Herramientas</t>
  </si>
  <si>
    <t>Transferencias Presupuestales</t>
  </si>
  <si>
    <t>Ampliación Presupuestal</t>
  </si>
  <si>
    <t>Reducción presupuestal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</si>
</sst>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;[Red]\-&quot;$&quot;#,##0.00"/>
    <numFmt numFmtId="172" formatCode="&quot;$&quot;#,##0.00"/>
    <numFmt numFmtId="174" formatCode="#,##0.0"/>
    <numFmt numFmtId="176" formatCode="dd/mmmm/yyyy"/>
  </numFmts>
  <fonts count="7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79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4" fontId="0" fillId="0" borderId="0" xfId="0" applyNumberFormat="1" applyProtection="1"/>
    <xf numFmtId="4" fontId="5" fillId="0" borderId="0" xfId="0" applyNumberFormat="1" applyFont="1" applyProtection="1"/>
    <xf numFmtId="17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2" fillId="0" borderId="1" xfId="0" applyFont="1" applyFill="1" applyBorder="1"/>
    <xf numFmtId="0" fontId="0" fillId="0" borderId="0" xfId="0" applyFill="1" applyProtection="1"/>
    <xf numFmtId="0" fontId="4" fillId="0" borderId="5" xfId="0" applyFont="1" applyFill="1" applyBorder="1" applyAlignment="1">
      <alignment wrapText="1"/>
    </xf>
    <xf numFmtId="0" fontId="4" fillId="0" borderId="5" xfId="0" applyFont="1" applyFill="1" applyBorder="1" applyAlignment="1">
      <alignment horizontal="center" wrapText="1"/>
    </xf>
    <xf numFmtId="0" fontId="4" fillId="0" borderId="5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 wrapText="1"/>
    </xf>
    <xf numFmtId="0" fontId="4" fillId="0" borderId="9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 wrapText="1"/>
    </xf>
    <xf numFmtId="172" fontId="2" fillId="0" borderId="28" xfId="0" applyNumberFormat="1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right"/>
    </xf>
    <xf numFmtId="0" fontId="3" fillId="0" borderId="28" xfId="0" applyFont="1" applyFill="1" applyBorder="1" applyAlignment="1">
      <alignment horizontal="center" vertical="center" wrapText="1"/>
    </xf>
    <xf numFmtId="172" fontId="2" fillId="0" borderId="28" xfId="0" applyNumberFormat="1" applyFont="1" applyFill="1" applyBorder="1" applyAlignment="1">
      <alignment horizontal="right" vertical="center"/>
    </xf>
    <xf numFmtId="0" fontId="2" fillId="0" borderId="2" xfId="0" applyFont="1" applyFill="1" applyBorder="1"/>
    <xf numFmtId="0" fontId="3" fillId="0" borderId="2" xfId="0" applyFont="1" applyFill="1" applyBorder="1" applyAlignment="1">
      <alignment horizontal="left"/>
    </xf>
    <xf numFmtId="172" fontId="2" fillId="0" borderId="2" xfId="0" applyNumberFormat="1" applyFont="1" applyFill="1" applyBorder="1"/>
    <xf numFmtId="0" fontId="2" fillId="0" borderId="2" xfId="0" applyFont="1" applyFill="1" applyBorder="1" applyAlignment="1">
      <alignment horizontal="left"/>
    </xf>
    <xf numFmtId="0" fontId="6" fillId="0" borderId="22" xfId="1" applyFill="1" applyBorder="1" applyAlignment="1">
      <alignment horizontal="center" vertical="center"/>
    </xf>
    <xf numFmtId="0" fontId="6" fillId="0" borderId="23" xfId="1" applyFill="1" applyBorder="1" applyAlignment="1">
      <alignment horizontal="center" vertical="center"/>
    </xf>
    <xf numFmtId="0" fontId="6" fillId="0" borderId="24" xfId="1" applyFill="1" applyBorder="1" applyAlignment="1">
      <alignment horizontal="center" vertical="center"/>
    </xf>
    <xf numFmtId="176" fontId="2" fillId="0" borderId="6" xfId="0" applyNumberFormat="1" applyFont="1" applyFill="1" applyBorder="1"/>
    <xf numFmtId="0" fontId="3" fillId="0" borderId="6" xfId="0" applyFont="1" applyFill="1" applyBorder="1"/>
    <xf numFmtId="0" fontId="2" fillId="0" borderId="6" xfId="0" applyFont="1" applyFill="1" applyBorder="1"/>
    <xf numFmtId="0" fontId="2" fillId="0" borderId="7" xfId="0" applyFont="1" applyFill="1" applyBorder="1"/>
    <xf numFmtId="4" fontId="0" fillId="0" borderId="0" xfId="0" applyNumberFormat="1" applyFill="1" applyProtection="1"/>
    <xf numFmtId="0" fontId="2" fillId="0" borderId="34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172" fontId="2" fillId="0" borderId="16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right"/>
    </xf>
    <xf numFmtId="0" fontId="3" fillId="0" borderId="6" xfId="0" applyFont="1" applyFill="1" applyBorder="1" applyAlignment="1">
      <alignment horizontal="center" vertical="center" wrapText="1"/>
    </xf>
    <xf numFmtId="172" fontId="2" fillId="0" borderId="6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left"/>
    </xf>
    <xf numFmtId="172" fontId="2" fillId="0" borderId="1" xfId="0" applyNumberFormat="1" applyFont="1" applyFill="1" applyBorder="1"/>
    <xf numFmtId="0" fontId="2" fillId="0" borderId="1" xfId="0" applyFont="1" applyFill="1" applyBorder="1" applyAlignment="1">
      <alignment horizontal="left"/>
    </xf>
    <xf numFmtId="0" fontId="6" fillId="0" borderId="17" xfId="1" applyFill="1" applyBorder="1" applyAlignment="1">
      <alignment horizontal="center" vertical="center"/>
    </xf>
    <xf numFmtId="0" fontId="6" fillId="0" borderId="0" xfId="1" applyFill="1" applyBorder="1" applyAlignment="1">
      <alignment horizontal="center" vertical="center"/>
    </xf>
    <xf numFmtId="0" fontId="6" fillId="0" borderId="18" xfId="1" applyFill="1" applyBorder="1" applyAlignment="1">
      <alignment horizontal="center" vertical="center"/>
    </xf>
    <xf numFmtId="0" fontId="3" fillId="0" borderId="1" xfId="0" applyFont="1" applyFill="1" applyBorder="1"/>
    <xf numFmtId="0" fontId="2" fillId="0" borderId="3" xfId="0" applyFont="1" applyFill="1" applyBorder="1"/>
    <xf numFmtId="0" fontId="2" fillId="0" borderId="5" xfId="0" applyFont="1" applyFill="1" applyBorder="1" applyAlignment="1">
      <alignment horizontal="right"/>
    </xf>
    <xf numFmtId="0" fontId="3" fillId="0" borderId="5" xfId="0" applyFont="1" applyFill="1" applyBorder="1" applyAlignment="1">
      <alignment horizontal="center" vertical="center" wrapText="1"/>
    </xf>
    <xf numFmtId="172" fontId="2" fillId="0" borderId="5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left" wrapText="1"/>
    </xf>
    <xf numFmtId="0" fontId="2" fillId="0" borderId="6" xfId="0" applyFont="1" applyFill="1" applyBorder="1" applyAlignment="1">
      <alignment horizontal="left"/>
    </xf>
    <xf numFmtId="0" fontId="2" fillId="0" borderId="16" xfId="0" applyFont="1" applyFill="1" applyBorder="1" applyAlignment="1">
      <alignment horizontal="right"/>
    </xf>
    <xf numFmtId="0" fontId="3" fillId="0" borderId="16" xfId="0" applyFont="1" applyFill="1" applyBorder="1" applyAlignment="1">
      <alignment horizontal="center" vertical="center" wrapText="1"/>
    </xf>
    <xf numFmtId="172" fontId="2" fillId="0" borderId="16" xfId="0" applyNumberFormat="1" applyFont="1" applyFill="1" applyBorder="1" applyAlignment="1">
      <alignment horizontal="right" vertical="center"/>
    </xf>
    <xf numFmtId="0" fontId="2" fillId="0" borderId="6" xfId="0" applyFont="1" applyFill="1" applyBorder="1" applyAlignment="1">
      <alignment horizontal="right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 wrapText="1"/>
    </xf>
    <xf numFmtId="172" fontId="2" fillId="0" borderId="29" xfId="0" applyNumberFormat="1" applyFont="1" applyFill="1" applyBorder="1" applyAlignment="1">
      <alignment horizontal="center" vertical="center"/>
    </xf>
    <xf numFmtId="0" fontId="2" fillId="0" borderId="4" xfId="0" applyFont="1" applyFill="1" applyBorder="1"/>
    <xf numFmtId="0" fontId="3" fillId="0" borderId="4" xfId="0" applyFont="1" applyFill="1" applyBorder="1" applyAlignment="1">
      <alignment horizontal="center" vertical="center" wrapText="1"/>
    </xf>
    <xf numFmtId="172" fontId="2" fillId="0" borderId="4" xfId="0" applyNumberFormat="1" applyFont="1" applyFill="1" applyBorder="1" applyAlignment="1">
      <alignment vertical="center"/>
    </xf>
    <xf numFmtId="0" fontId="3" fillId="0" borderId="4" xfId="0" applyFont="1" applyFill="1" applyBorder="1"/>
    <xf numFmtId="172" fontId="2" fillId="0" borderId="4" xfId="0" applyNumberFormat="1" applyFont="1" applyFill="1" applyBorder="1"/>
    <xf numFmtId="0" fontId="3" fillId="0" borderId="4" xfId="0" applyFont="1" applyFill="1" applyBorder="1" applyAlignment="1">
      <alignment horizontal="left"/>
    </xf>
    <xf numFmtId="0" fontId="6" fillId="0" borderId="19" xfId="1" applyFill="1" applyBorder="1" applyAlignment="1">
      <alignment horizontal="center" vertical="center"/>
    </xf>
    <xf numFmtId="0" fontId="6" fillId="0" borderId="20" xfId="1" applyFill="1" applyBorder="1" applyAlignment="1">
      <alignment horizontal="center" vertical="center"/>
    </xf>
    <xf numFmtId="0" fontId="6" fillId="0" borderId="21" xfId="1" applyFill="1" applyBorder="1" applyAlignment="1">
      <alignment horizontal="center" vertical="center"/>
    </xf>
    <xf numFmtId="176" fontId="2" fillId="0" borderId="9" xfId="0" applyNumberFormat="1" applyFont="1" applyFill="1" applyBorder="1"/>
    <xf numFmtId="0" fontId="2" fillId="0" borderId="8" xfId="0" applyFont="1" applyFill="1" applyBorder="1"/>
    <xf numFmtId="172" fontId="2" fillId="0" borderId="28" xfId="0" applyNumberFormat="1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left" wrapText="1"/>
    </xf>
    <xf numFmtId="0" fontId="3" fillId="0" borderId="2" xfId="0" applyFont="1" applyFill="1" applyBorder="1"/>
    <xf numFmtId="0" fontId="2" fillId="0" borderId="31" xfId="0" applyFont="1" applyFill="1" applyBorder="1" applyAlignment="1">
      <alignment horizontal="center" vertical="center" wrapText="1"/>
    </xf>
    <xf numFmtId="172" fontId="2" fillId="0" borderId="16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right" vertical="center"/>
    </xf>
    <xf numFmtId="0" fontId="2" fillId="0" borderId="6" xfId="0" applyFont="1" applyFill="1" applyBorder="1" applyAlignment="1">
      <alignment horizontal="right" vertical="center"/>
    </xf>
    <xf numFmtId="4" fontId="2" fillId="0" borderId="1" xfId="0" applyNumberFormat="1" applyFont="1" applyFill="1" applyBorder="1" applyAlignment="1">
      <alignment horizontal="left"/>
    </xf>
    <xf numFmtId="0" fontId="2" fillId="0" borderId="5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wrapText="1"/>
    </xf>
    <xf numFmtId="4" fontId="3" fillId="0" borderId="1" xfId="0" applyNumberFormat="1" applyFont="1" applyFill="1" applyBorder="1" applyAlignment="1">
      <alignment horizontal="left"/>
    </xf>
    <xf numFmtId="0" fontId="2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172" fontId="2" fillId="0" borderId="1" xfId="0" applyNumberFormat="1" applyFont="1" applyFill="1" applyBorder="1" applyAlignment="1">
      <alignment vertical="center"/>
    </xf>
    <xf numFmtId="172" fontId="2" fillId="0" borderId="5" xfId="0" applyNumberFormat="1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172" fontId="2" fillId="0" borderId="29" xfId="0" applyNumberFormat="1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right" vertical="center"/>
    </xf>
    <xf numFmtId="0" fontId="3" fillId="0" borderId="4" xfId="0" applyFont="1" applyFill="1" applyBorder="1" applyAlignment="1">
      <alignment wrapText="1"/>
    </xf>
    <xf numFmtId="172" fontId="2" fillId="0" borderId="9" xfId="0" applyNumberFormat="1" applyFont="1" applyFill="1" applyBorder="1"/>
    <xf numFmtId="4" fontId="3" fillId="0" borderId="4" xfId="0" applyNumberFormat="1" applyFont="1" applyFill="1" applyBorder="1" applyAlignment="1">
      <alignment horizontal="left"/>
    </xf>
    <xf numFmtId="0" fontId="3" fillId="0" borderId="9" xfId="0" applyFont="1" applyFill="1" applyBorder="1"/>
    <xf numFmtId="0" fontId="2" fillId="0" borderId="9" xfId="0" applyFont="1" applyFill="1" applyBorder="1"/>
    <xf numFmtId="0" fontId="2" fillId="0" borderId="28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/>
    </xf>
    <xf numFmtId="172" fontId="2" fillId="0" borderId="6" xfId="0" applyNumberFormat="1" applyFont="1" applyFill="1" applyBorder="1"/>
    <xf numFmtId="0" fontId="2" fillId="0" borderId="14" xfId="0" applyFont="1" applyFill="1" applyBorder="1" applyAlignment="1">
      <alignment horizontal="left"/>
    </xf>
    <xf numFmtId="0" fontId="2" fillId="0" borderId="1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 wrapText="1"/>
    </xf>
    <xf numFmtId="172" fontId="2" fillId="0" borderId="6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right" wrapText="1"/>
    </xf>
    <xf numFmtId="0" fontId="3" fillId="0" borderId="16" xfId="0" applyFont="1" applyFill="1" applyBorder="1" applyAlignment="1">
      <alignment horizontal="right" wrapText="1"/>
    </xf>
    <xf numFmtId="0" fontId="3" fillId="0" borderId="6" xfId="0" applyFont="1" applyFill="1" applyBorder="1" applyAlignment="1">
      <alignment horizontal="right" wrapText="1"/>
    </xf>
    <xf numFmtId="0" fontId="3" fillId="0" borderId="5" xfId="0" applyFont="1" applyFill="1" applyBorder="1" applyAlignment="1">
      <alignment horizontal="center" wrapText="1"/>
    </xf>
    <xf numFmtId="172" fontId="2" fillId="0" borderId="5" xfId="0" applyNumberFormat="1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 wrapText="1"/>
    </xf>
    <xf numFmtId="172" fontId="2" fillId="0" borderId="16" xfId="0" applyNumberFormat="1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 wrapText="1"/>
    </xf>
    <xf numFmtId="172" fontId="2" fillId="0" borderId="6" xfId="0" applyNumberFormat="1" applyFont="1" applyFill="1" applyBorder="1" applyAlignment="1">
      <alignment horizontal="center"/>
    </xf>
    <xf numFmtId="4" fontId="3" fillId="0" borderId="1" xfId="0" applyNumberFormat="1" applyFont="1" applyFill="1" applyBorder="1" applyAlignment="1">
      <alignment horizontal="center" wrapText="1"/>
    </xf>
    <xf numFmtId="4" fontId="3" fillId="0" borderId="1" xfId="0" applyNumberFormat="1" applyFont="1" applyFill="1" applyBorder="1" applyAlignment="1">
      <alignment wrapText="1"/>
    </xf>
    <xf numFmtId="0" fontId="2" fillId="0" borderId="5" xfId="0" applyFont="1" applyFill="1" applyBorder="1" applyAlignment="1">
      <alignment horizontal="center" vertical="center"/>
    </xf>
    <xf numFmtId="8" fontId="2" fillId="0" borderId="5" xfId="0" applyNumberFormat="1" applyFont="1" applyFill="1" applyBorder="1" applyAlignment="1">
      <alignment horizontal="center" vertical="center"/>
    </xf>
    <xf numFmtId="8" fontId="2" fillId="0" borderId="16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8" fontId="2" fillId="0" borderId="6" xfId="0" applyNumberFormat="1" applyFont="1" applyFill="1" applyBorder="1" applyAlignment="1">
      <alignment horizontal="center" vertical="center"/>
    </xf>
    <xf numFmtId="172" fontId="2" fillId="0" borderId="5" xfId="0" applyNumberFormat="1" applyFont="1" applyFill="1" applyBorder="1" applyAlignment="1">
      <alignment horizontal="center" vertical="center" wrapText="1"/>
    </xf>
    <xf numFmtId="172" fontId="2" fillId="0" borderId="6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172" fontId="2" fillId="0" borderId="13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wrapText="1"/>
    </xf>
    <xf numFmtId="0" fontId="2" fillId="0" borderId="9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horizontal="left" wrapText="1"/>
    </xf>
    <xf numFmtId="172" fontId="2" fillId="0" borderId="10" xfId="0" applyNumberFormat="1" applyFont="1" applyFill="1" applyBorder="1" applyAlignment="1"/>
    <xf numFmtId="0" fontId="3" fillId="0" borderId="10" xfId="0" applyFont="1" applyFill="1" applyBorder="1" applyAlignment="1">
      <alignment horizontal="left"/>
    </xf>
    <xf numFmtId="0" fontId="6" fillId="0" borderId="25" xfId="1" applyFill="1" applyBorder="1" applyAlignment="1">
      <alignment horizontal="center" vertical="center"/>
    </xf>
    <xf numFmtId="0" fontId="6" fillId="0" borderId="26" xfId="1" applyFill="1" applyBorder="1" applyAlignment="1">
      <alignment horizontal="center" vertical="center"/>
    </xf>
    <xf numFmtId="0" fontId="6" fillId="0" borderId="27" xfId="1" applyFill="1" applyBorder="1" applyAlignment="1">
      <alignment horizontal="center" vertical="center"/>
    </xf>
    <xf numFmtId="176" fontId="2" fillId="0" borderId="10" xfId="0" applyNumberFormat="1" applyFont="1" applyFill="1" applyBorder="1"/>
    <xf numFmtId="0" fontId="3" fillId="0" borderId="10" xfId="0" applyFont="1" applyFill="1" applyBorder="1" applyAlignment="1"/>
    <xf numFmtId="176" fontId="2" fillId="0" borderId="13" xfId="0" applyNumberFormat="1" applyFont="1" applyFill="1" applyBorder="1"/>
    <xf numFmtId="0" fontId="2" fillId="0" borderId="10" xfId="0" applyFont="1" applyFill="1" applyBorder="1"/>
    <xf numFmtId="0" fontId="2" fillId="0" borderId="15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172" fontId="2" fillId="0" borderId="15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right" vertical="center"/>
    </xf>
    <xf numFmtId="0" fontId="3" fillId="0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left" wrapText="1"/>
    </xf>
    <xf numFmtId="0" fontId="2" fillId="0" borderId="11" xfId="0" applyFont="1" applyFill="1" applyBorder="1" applyAlignment="1">
      <alignment horizontal="left"/>
    </xf>
    <xf numFmtId="0" fontId="3" fillId="0" borderId="11" xfId="0" applyFont="1" applyFill="1" applyBorder="1" applyAlignment="1">
      <alignment vertical="center"/>
    </xf>
    <xf numFmtId="0" fontId="2" fillId="0" borderId="11" xfId="0" applyFont="1" applyFill="1" applyBorder="1"/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/>
    </xf>
    <xf numFmtId="0" fontId="2" fillId="0" borderId="5" xfId="0" applyFont="1" applyFill="1" applyBorder="1" applyAlignment="1">
      <alignment horizontal="center" vertical="center" wrapText="1"/>
    </xf>
    <xf numFmtId="172" fontId="2" fillId="0" borderId="5" xfId="0" applyNumberFormat="1" applyFont="1" applyFill="1" applyBorder="1" applyAlignment="1">
      <alignment vertical="center"/>
    </xf>
    <xf numFmtId="172" fontId="2" fillId="0" borderId="5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left" vertical="center" wrapText="1"/>
    </xf>
    <xf numFmtId="4" fontId="3" fillId="0" borderId="5" xfId="0" applyNumberFormat="1" applyFont="1" applyFill="1" applyBorder="1" applyAlignment="1">
      <alignment horizontal="center" vertical="center" wrapText="1"/>
    </xf>
    <xf numFmtId="4" fontId="3" fillId="0" borderId="16" xfId="0" applyNumberFormat="1" applyFont="1" applyFill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right" vertical="center"/>
    </xf>
    <xf numFmtId="4" fontId="3" fillId="0" borderId="9" xfId="0" applyNumberFormat="1" applyFont="1" applyFill="1" applyBorder="1" applyAlignment="1">
      <alignment horizontal="center" vertical="center" wrapText="1"/>
    </xf>
    <xf numFmtId="172" fontId="2" fillId="0" borderId="9" xfId="0" applyNumberFormat="1" applyFont="1" applyFill="1" applyBorder="1" applyAlignment="1">
      <alignment horizontal="center" vertical="center"/>
    </xf>
    <xf numFmtId="172" fontId="2" fillId="0" borderId="9" xfId="0" applyNumberFormat="1" applyFont="1" applyFill="1" applyBorder="1" applyAlignment="1">
      <alignment horizontal="right" vertical="center"/>
    </xf>
    <xf numFmtId="0" fontId="2" fillId="0" borderId="9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horizontal="left"/>
    </xf>
    <xf numFmtId="0" fontId="3" fillId="0" borderId="9" xfId="0" applyFont="1" applyFill="1" applyBorder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AppData/Local/Microsoft/Windows/Temporary%20Internet%20Files/Content.IE5/LXJR2BY2/pptales%20conac%20dic%2020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ministrativa"/>
      <sheetName val="Economica"/>
      <sheetName val="Funcional"/>
      <sheetName val="Objeto del Gasto"/>
      <sheetName val="Programa Presupuestario"/>
      <sheetName val="Servicios Personales"/>
      <sheetName val="Ingresos"/>
    </sheetNames>
    <sheetDataSet>
      <sheetData sheetId="0"/>
      <sheetData sheetId="1"/>
      <sheetData sheetId="2"/>
      <sheetData sheetId="3">
        <row r="7">
          <cell r="D7">
            <v>84459551.200000003</v>
          </cell>
          <cell r="F7">
            <v>84061309</v>
          </cell>
          <cell r="G7">
            <v>78893031.140000001</v>
          </cell>
        </row>
        <row r="13">
          <cell r="D13">
            <v>54544391.200000003</v>
          </cell>
          <cell r="F13">
            <v>54146149</v>
          </cell>
          <cell r="G13">
            <v>52426379.25</v>
          </cell>
        </row>
        <row r="14">
          <cell r="D14">
            <v>7736531.6100000003</v>
          </cell>
          <cell r="F14">
            <v>7736531.6100000003</v>
          </cell>
          <cell r="G14">
            <v>13898380.720000001</v>
          </cell>
        </row>
        <row r="15">
          <cell r="D15">
            <v>46807859.590000004</v>
          </cell>
          <cell r="F15">
            <v>46409617.390000001</v>
          </cell>
          <cell r="G15">
            <v>38527998.530000001</v>
          </cell>
        </row>
        <row r="18">
          <cell r="D18">
            <v>12545412</v>
          </cell>
          <cell r="F18">
            <v>12545412</v>
          </cell>
          <cell r="G18">
            <v>12025594.52</v>
          </cell>
        </row>
        <row r="19">
          <cell r="D19">
            <v>307200</v>
          </cell>
          <cell r="F19">
            <v>307200</v>
          </cell>
          <cell r="G19">
            <v>2630.33</v>
          </cell>
        </row>
        <row r="20">
          <cell r="D20">
            <v>7079412</v>
          </cell>
          <cell r="F20">
            <v>7079412</v>
          </cell>
          <cell r="G20">
            <v>7042948.5700000003</v>
          </cell>
        </row>
        <row r="22">
          <cell r="D22">
            <v>5158800</v>
          </cell>
          <cell r="F22">
            <v>5158800</v>
          </cell>
          <cell r="G22">
            <v>4980015.62</v>
          </cell>
        </row>
        <row r="27">
          <cell r="D27">
            <v>7832324</v>
          </cell>
          <cell r="F27">
            <v>7832324</v>
          </cell>
          <cell r="G27">
            <v>7607786.9299999997</v>
          </cell>
        </row>
        <row r="28">
          <cell r="D28">
            <v>3728400</v>
          </cell>
          <cell r="F28">
            <v>3728400</v>
          </cell>
          <cell r="G28">
            <v>3642647.95</v>
          </cell>
        </row>
        <row r="29">
          <cell r="D29">
            <v>1807120</v>
          </cell>
          <cell r="F29">
            <v>1807120</v>
          </cell>
          <cell r="G29">
            <v>1733620.92</v>
          </cell>
        </row>
        <row r="30">
          <cell r="D30">
            <v>2296804</v>
          </cell>
          <cell r="F30">
            <v>2296804</v>
          </cell>
          <cell r="G30">
            <v>2231518.06</v>
          </cell>
        </row>
        <row r="32">
          <cell r="D32">
            <v>4739684</v>
          </cell>
          <cell r="F32">
            <v>4739684</v>
          </cell>
          <cell r="G32">
            <v>4212843.1100000003</v>
          </cell>
        </row>
        <row r="34">
          <cell r="D34">
            <v>0</v>
          </cell>
          <cell r="F34">
            <v>0</v>
          </cell>
          <cell r="G34">
            <v>694729.8</v>
          </cell>
        </row>
        <row r="36">
          <cell r="D36">
            <v>22800</v>
          </cell>
          <cell r="F36">
            <v>22800</v>
          </cell>
          <cell r="G36">
            <v>0</v>
          </cell>
        </row>
        <row r="38">
          <cell r="D38">
            <v>4716884</v>
          </cell>
          <cell r="F38">
            <v>4716884</v>
          </cell>
          <cell r="G38">
            <v>3518113.31</v>
          </cell>
        </row>
        <row r="41">
          <cell r="D41">
            <v>4797740</v>
          </cell>
          <cell r="F41">
            <v>4797740</v>
          </cell>
          <cell r="G41">
            <v>2620427.33</v>
          </cell>
        </row>
        <row r="42">
          <cell r="D42">
            <v>4797740</v>
          </cell>
          <cell r="F42">
            <v>4797740</v>
          </cell>
          <cell r="G42">
            <v>2620427.33</v>
          </cell>
        </row>
        <row r="44">
          <cell r="D44">
            <v>6308476.0999999996</v>
          </cell>
          <cell r="F44">
            <v>7202441.4000000004</v>
          </cell>
          <cell r="G44">
            <v>3972123.47</v>
          </cell>
        </row>
        <row r="45">
          <cell r="D45">
            <v>3243857.99</v>
          </cell>
          <cell r="F45">
            <v>3561757.99</v>
          </cell>
          <cell r="G45">
            <v>2033196.68</v>
          </cell>
        </row>
        <row r="46">
          <cell r="D46">
            <v>869125.99</v>
          </cell>
          <cell r="F46">
            <v>1018075.99</v>
          </cell>
          <cell r="G46">
            <v>595371.06999999995</v>
          </cell>
        </row>
        <row r="47">
          <cell r="D47">
            <v>591182</v>
          </cell>
          <cell r="F47">
            <v>755132</v>
          </cell>
          <cell r="G47">
            <v>550529.22</v>
          </cell>
        </row>
        <row r="49">
          <cell r="D49">
            <v>224032</v>
          </cell>
          <cell r="F49">
            <v>229032</v>
          </cell>
          <cell r="G49">
            <v>24850.5</v>
          </cell>
        </row>
        <row r="50">
          <cell r="D50">
            <v>112680</v>
          </cell>
          <cell r="F50">
            <v>112680</v>
          </cell>
          <cell r="G50">
            <v>7447</v>
          </cell>
        </row>
        <row r="51">
          <cell r="D51">
            <v>9748</v>
          </cell>
          <cell r="F51">
            <v>9748</v>
          </cell>
          <cell r="G51">
            <v>12285.36</v>
          </cell>
        </row>
        <row r="52">
          <cell r="D52">
            <v>1437090</v>
          </cell>
          <cell r="F52">
            <v>1437090</v>
          </cell>
          <cell r="G52">
            <v>842713.53</v>
          </cell>
        </row>
        <row r="54">
          <cell r="D54">
            <v>599942</v>
          </cell>
          <cell r="F54">
            <v>653109</v>
          </cell>
          <cell r="G54">
            <v>329055.06</v>
          </cell>
        </row>
        <row r="55">
          <cell r="D55">
            <v>562642</v>
          </cell>
          <cell r="F55">
            <v>615809</v>
          </cell>
          <cell r="G55">
            <v>261572.42</v>
          </cell>
        </row>
        <row r="57">
          <cell r="D57">
            <v>37300</v>
          </cell>
          <cell r="F57">
            <v>37300</v>
          </cell>
          <cell r="G57">
            <v>67482.64</v>
          </cell>
        </row>
        <row r="68">
          <cell r="D68">
            <v>627677.49</v>
          </cell>
          <cell r="F68">
            <v>930106.79</v>
          </cell>
          <cell r="G68">
            <v>567154.79</v>
          </cell>
        </row>
        <row r="74">
          <cell r="D74">
            <v>274064.5</v>
          </cell>
          <cell r="F74">
            <v>303005.5</v>
          </cell>
          <cell r="G74">
            <v>179900.58</v>
          </cell>
        </row>
        <row r="75">
          <cell r="D75">
            <v>800</v>
          </cell>
          <cell r="F75">
            <v>800</v>
          </cell>
          <cell r="G75">
            <v>416.47</v>
          </cell>
        </row>
        <row r="76">
          <cell r="D76">
            <v>352812.99</v>
          </cell>
          <cell r="F76">
            <v>626301.29</v>
          </cell>
          <cell r="G76">
            <v>252761.8</v>
          </cell>
        </row>
        <row r="77">
          <cell r="D77">
            <v>0</v>
          </cell>
          <cell r="F77">
            <v>0</v>
          </cell>
          <cell r="G77">
            <v>134075.94</v>
          </cell>
        </row>
        <row r="78">
          <cell r="D78">
            <v>88732</v>
          </cell>
          <cell r="F78">
            <v>88732</v>
          </cell>
          <cell r="G78">
            <v>22941.14</v>
          </cell>
        </row>
        <row r="79">
          <cell r="D79">
            <v>57324</v>
          </cell>
          <cell r="F79">
            <v>57324</v>
          </cell>
          <cell r="G79">
            <v>2784</v>
          </cell>
        </row>
        <row r="81">
          <cell r="D81">
            <v>29908</v>
          </cell>
          <cell r="F81">
            <v>29908</v>
          </cell>
          <cell r="G81">
            <v>20057.38</v>
          </cell>
        </row>
        <row r="82">
          <cell r="D82">
            <v>1500</v>
          </cell>
          <cell r="F82">
            <v>1500</v>
          </cell>
          <cell r="G82">
            <v>99.76</v>
          </cell>
        </row>
        <row r="85">
          <cell r="D85">
            <v>0</v>
          </cell>
          <cell r="F85">
            <v>0</v>
          </cell>
          <cell r="G85">
            <v>0</v>
          </cell>
        </row>
        <row r="86">
          <cell r="D86">
            <v>532010.80000000005</v>
          </cell>
          <cell r="F86">
            <v>692010.8</v>
          </cell>
          <cell r="G86">
            <v>382478.56</v>
          </cell>
        </row>
        <row r="87">
          <cell r="D87">
            <v>532010.80000000005</v>
          </cell>
          <cell r="F87">
            <v>692010.8</v>
          </cell>
          <cell r="G87">
            <v>382478.56</v>
          </cell>
        </row>
        <row r="89">
          <cell r="D89">
            <v>133947.24</v>
          </cell>
          <cell r="F89">
            <v>160947.24</v>
          </cell>
          <cell r="G89">
            <v>91154.58</v>
          </cell>
        </row>
        <row r="90">
          <cell r="D90">
            <v>73432</v>
          </cell>
          <cell r="F90">
            <v>100432</v>
          </cell>
          <cell r="G90">
            <v>45557.14</v>
          </cell>
        </row>
        <row r="91">
          <cell r="D91">
            <v>19432</v>
          </cell>
          <cell r="F91">
            <v>19432</v>
          </cell>
          <cell r="G91">
            <v>0</v>
          </cell>
        </row>
        <row r="92">
          <cell r="D92">
            <v>15000</v>
          </cell>
          <cell r="F92">
            <v>15000</v>
          </cell>
          <cell r="G92">
            <v>20264.2</v>
          </cell>
        </row>
        <row r="94">
          <cell r="D94">
            <v>26083.24</v>
          </cell>
          <cell r="F94">
            <v>26083.24</v>
          </cell>
          <cell r="G94">
            <v>25333.24</v>
          </cell>
        </row>
        <row r="99">
          <cell r="D99">
            <v>1082308.58</v>
          </cell>
          <cell r="F99">
            <v>1115777.58</v>
          </cell>
          <cell r="G99">
            <v>546142.66</v>
          </cell>
        </row>
        <row r="100">
          <cell r="D100">
            <v>263627.3</v>
          </cell>
          <cell r="F100">
            <v>287096.3</v>
          </cell>
          <cell r="G100">
            <v>153366.25</v>
          </cell>
        </row>
        <row r="101">
          <cell r="D101">
            <v>68288</v>
          </cell>
          <cell r="F101">
            <v>68288</v>
          </cell>
          <cell r="G101">
            <v>4825.6000000000004</v>
          </cell>
        </row>
        <row r="102">
          <cell r="D102">
            <v>12731.16</v>
          </cell>
          <cell r="F102">
            <v>12731.16</v>
          </cell>
          <cell r="G102">
            <v>33289.730000000003</v>
          </cell>
        </row>
        <row r="103">
          <cell r="D103">
            <v>331796.12</v>
          </cell>
          <cell r="F103">
            <v>341796.12</v>
          </cell>
          <cell r="G103">
            <v>204441.33</v>
          </cell>
        </row>
        <row r="105">
          <cell r="D105">
            <v>110000</v>
          </cell>
          <cell r="F105">
            <v>110000</v>
          </cell>
          <cell r="G105">
            <v>24629.77</v>
          </cell>
        </row>
        <row r="107">
          <cell r="D107">
            <v>295866</v>
          </cell>
          <cell r="F107">
            <v>295866</v>
          </cell>
          <cell r="G107">
            <v>125589.98</v>
          </cell>
        </row>
        <row r="109">
          <cell r="F109">
            <v>30688719.300000001</v>
          </cell>
          <cell r="G109">
            <v>25689180.32</v>
          </cell>
        </row>
        <row r="111">
          <cell r="D111">
            <v>4308802</v>
          </cell>
          <cell r="F111">
            <v>6194930.0999999996</v>
          </cell>
          <cell r="G111">
            <v>3911317</v>
          </cell>
        </row>
        <row r="112">
          <cell r="D112">
            <v>71000</v>
          </cell>
          <cell r="F112">
            <v>71000</v>
          </cell>
          <cell r="G112">
            <v>40416.18</v>
          </cell>
        </row>
        <row r="113">
          <cell r="D113">
            <v>516000</v>
          </cell>
          <cell r="F113">
            <v>516000</v>
          </cell>
          <cell r="G113">
            <v>464297.56</v>
          </cell>
        </row>
        <row r="114">
          <cell r="D114">
            <v>0</v>
          </cell>
          <cell r="F114">
            <v>0</v>
          </cell>
          <cell r="G114">
            <v>127229.9</v>
          </cell>
        </row>
        <row r="115">
          <cell r="D115">
            <v>497500</v>
          </cell>
          <cell r="F115">
            <v>515000</v>
          </cell>
          <cell r="G115">
            <v>32596.15</v>
          </cell>
        </row>
        <row r="116">
          <cell r="D116">
            <v>0</v>
          </cell>
          <cell r="F116">
            <v>0</v>
          </cell>
        </row>
        <row r="117">
          <cell r="D117">
            <v>12000</v>
          </cell>
          <cell r="F117">
            <v>12000</v>
          </cell>
          <cell r="G117">
            <v>411220.92</v>
          </cell>
        </row>
        <row r="118">
          <cell r="D118">
            <v>122122</v>
          </cell>
          <cell r="F118">
            <v>122122</v>
          </cell>
          <cell r="G118">
            <v>74619.42</v>
          </cell>
        </row>
        <row r="120">
          <cell r="D120">
            <v>603396.6</v>
          </cell>
          <cell r="F120">
            <v>603396.6</v>
          </cell>
          <cell r="G120">
            <v>1226822.17</v>
          </cell>
        </row>
        <row r="123">
          <cell r="D123">
            <v>0</v>
          </cell>
          <cell r="F123">
            <v>0</v>
          </cell>
          <cell r="G123">
            <v>39152.5</v>
          </cell>
        </row>
        <row r="125">
          <cell r="D125">
            <v>262000</v>
          </cell>
          <cell r="F125">
            <v>262000</v>
          </cell>
          <cell r="G125">
            <v>203439</v>
          </cell>
        </row>
        <row r="127">
          <cell r="D127">
            <v>333396.59999999998</v>
          </cell>
          <cell r="F127">
            <v>333396.59999999998</v>
          </cell>
          <cell r="G127">
            <v>984230.67</v>
          </cell>
        </row>
        <row r="130">
          <cell r="D130">
            <v>5192252.6900000004</v>
          </cell>
          <cell r="F130">
            <v>5236428.6900000004</v>
          </cell>
          <cell r="G130">
            <v>5831582.1299999999</v>
          </cell>
        </row>
        <row r="133">
          <cell r="D133">
            <v>57700</v>
          </cell>
          <cell r="F133">
            <v>92540</v>
          </cell>
          <cell r="G133">
            <v>42340</v>
          </cell>
        </row>
        <row r="134">
          <cell r="D134">
            <v>4358752.6900000004</v>
          </cell>
          <cell r="F134">
            <v>4368088.6900000004</v>
          </cell>
          <cell r="G134">
            <v>5228170.29</v>
          </cell>
        </row>
        <row r="135">
          <cell r="D135">
            <v>20800</v>
          </cell>
          <cell r="F135">
            <v>20800</v>
          </cell>
          <cell r="G135">
            <v>0</v>
          </cell>
        </row>
        <row r="136">
          <cell r="D136">
            <v>35000</v>
          </cell>
          <cell r="F136">
            <v>35000</v>
          </cell>
          <cell r="G136">
            <v>43773.64</v>
          </cell>
        </row>
        <row r="138">
          <cell r="D138">
            <v>720000</v>
          </cell>
          <cell r="F138">
            <v>720000</v>
          </cell>
          <cell r="G138">
            <v>517298.2</v>
          </cell>
        </row>
        <row r="140">
          <cell r="D140">
            <v>400000</v>
          </cell>
          <cell r="F140">
            <v>400000</v>
          </cell>
          <cell r="G140">
            <v>329874.2</v>
          </cell>
        </row>
        <row r="145">
          <cell r="D145">
            <v>400000</v>
          </cell>
          <cell r="F145">
            <v>400000</v>
          </cell>
          <cell r="G145">
            <v>329874.2</v>
          </cell>
        </row>
        <row r="150">
          <cell r="D150">
            <v>6438619.5199999996</v>
          </cell>
          <cell r="F150">
            <v>7053776.5199999996</v>
          </cell>
          <cell r="G150">
            <v>6074938.4900000002</v>
          </cell>
        </row>
        <row r="151">
          <cell r="D151">
            <v>2941635.52</v>
          </cell>
          <cell r="F151">
            <v>3412473.52</v>
          </cell>
          <cell r="G151">
            <v>2835504.01</v>
          </cell>
        </row>
        <row r="152">
          <cell r="D152">
            <v>190000</v>
          </cell>
          <cell r="F152">
            <v>190000</v>
          </cell>
          <cell r="G152">
            <v>2146</v>
          </cell>
        </row>
        <row r="153">
          <cell r="D153">
            <v>121508</v>
          </cell>
          <cell r="F153">
            <v>265827</v>
          </cell>
          <cell r="G153">
            <v>54584.09</v>
          </cell>
        </row>
        <row r="155">
          <cell r="D155">
            <v>216000</v>
          </cell>
          <cell r="F155">
            <v>216000</v>
          </cell>
          <cell r="G155">
            <v>253170.28</v>
          </cell>
        </row>
        <row r="157">
          <cell r="D157">
            <v>0</v>
          </cell>
          <cell r="F157">
            <v>0</v>
          </cell>
          <cell r="G157">
            <v>216390.39</v>
          </cell>
        </row>
        <row r="158">
          <cell r="D158">
            <v>2309476</v>
          </cell>
          <cell r="F158">
            <v>2309476</v>
          </cell>
          <cell r="G158">
            <v>1995928.48</v>
          </cell>
        </row>
        <row r="159">
          <cell r="D159">
            <v>660000</v>
          </cell>
          <cell r="F159">
            <v>660000</v>
          </cell>
          <cell r="G159">
            <v>717215.24</v>
          </cell>
        </row>
        <row r="160">
          <cell r="D160">
            <v>941484</v>
          </cell>
          <cell r="F160">
            <v>941484</v>
          </cell>
          <cell r="G160">
            <v>721732.33</v>
          </cell>
        </row>
        <row r="161">
          <cell r="D161">
            <v>626568</v>
          </cell>
          <cell r="F161">
            <v>626568</v>
          </cell>
          <cell r="G161">
            <v>460122.39</v>
          </cell>
        </row>
        <row r="163">
          <cell r="D163">
            <v>314916</v>
          </cell>
          <cell r="F163">
            <v>314916</v>
          </cell>
          <cell r="G163">
            <v>261609.94</v>
          </cell>
        </row>
        <row r="168">
          <cell r="D168">
            <v>3401816.61</v>
          </cell>
          <cell r="F168">
            <v>3487467.61</v>
          </cell>
          <cell r="G168">
            <v>3007253.57</v>
          </cell>
        </row>
        <row r="169">
          <cell r="D169">
            <v>1431536.53</v>
          </cell>
          <cell r="F169">
            <v>1461111.53</v>
          </cell>
          <cell r="G169">
            <v>1495124.08</v>
          </cell>
        </row>
        <row r="170">
          <cell r="D170">
            <v>168604</v>
          </cell>
          <cell r="F170">
            <v>175744</v>
          </cell>
          <cell r="G170">
            <v>50957.99</v>
          </cell>
        </row>
        <row r="173">
          <cell r="D173">
            <v>676488.82</v>
          </cell>
          <cell r="F173">
            <v>683424.82</v>
          </cell>
          <cell r="G173">
            <v>558086.81999999995</v>
          </cell>
        </row>
        <row r="174">
          <cell r="D174">
            <v>437553.66</v>
          </cell>
          <cell r="F174">
            <v>479553.66</v>
          </cell>
          <cell r="G174">
            <v>395198.94</v>
          </cell>
        </row>
        <row r="176">
          <cell r="D176">
            <v>687633.6</v>
          </cell>
          <cell r="F176">
            <v>687633.6</v>
          </cell>
          <cell r="G176">
            <v>507885.74</v>
          </cell>
        </row>
        <row r="178">
          <cell r="D178">
            <v>2223428.7799999998</v>
          </cell>
          <cell r="F178">
            <v>2424428.7799999998</v>
          </cell>
          <cell r="G178">
            <v>1638725.72</v>
          </cell>
        </row>
        <row r="180">
          <cell r="D180">
            <v>1825806</v>
          </cell>
          <cell r="F180">
            <v>2010806</v>
          </cell>
          <cell r="G180">
            <v>1543589.06</v>
          </cell>
        </row>
        <row r="181">
          <cell r="D181">
            <v>327622.78000000003</v>
          </cell>
          <cell r="F181">
            <v>327622.78000000003</v>
          </cell>
          <cell r="G181">
            <v>63775.87</v>
          </cell>
        </row>
        <row r="183">
          <cell r="D183">
            <v>70000</v>
          </cell>
          <cell r="F183">
            <v>86000</v>
          </cell>
          <cell r="G183">
            <v>31360.79</v>
          </cell>
        </row>
        <row r="184">
          <cell r="D184">
            <v>2718785</v>
          </cell>
          <cell r="F184">
            <v>3110685</v>
          </cell>
          <cell r="G184">
            <v>1796554.58</v>
          </cell>
        </row>
        <row r="186">
          <cell r="D186">
            <v>2718785</v>
          </cell>
          <cell r="F186">
            <v>3110685</v>
          </cell>
          <cell r="G186">
            <v>1796554.58</v>
          </cell>
        </row>
        <row r="194">
          <cell r="D194">
            <v>257258.6</v>
          </cell>
          <cell r="E194">
            <v>0</v>
          </cell>
          <cell r="F194">
            <v>257258.6</v>
          </cell>
        </row>
        <row r="221">
          <cell r="D221">
            <v>257258.6</v>
          </cell>
          <cell r="F221">
            <v>257258.6</v>
          </cell>
          <cell r="G221">
            <v>561658.71</v>
          </cell>
        </row>
        <row r="223">
          <cell r="D223">
            <v>257258.6</v>
          </cell>
          <cell r="F223">
            <v>257258.6</v>
          </cell>
          <cell r="G223">
            <v>561658.71</v>
          </cell>
        </row>
        <row r="254">
          <cell r="D254">
            <v>9319005.9000000004</v>
          </cell>
          <cell r="F254">
            <v>8401666.6199999992</v>
          </cell>
          <cell r="G254">
            <v>4124050.16</v>
          </cell>
        </row>
        <row r="255">
          <cell r="D255">
            <v>5786211.54</v>
          </cell>
          <cell r="G255">
            <v>1933026.49</v>
          </cell>
        </row>
        <row r="256">
          <cell r="D256">
            <v>239661.56</v>
          </cell>
          <cell r="F256">
            <v>269661.56</v>
          </cell>
          <cell r="G256">
            <v>247709.3</v>
          </cell>
        </row>
        <row r="260">
          <cell r="D260">
            <v>4511053.7</v>
          </cell>
          <cell r="F260">
            <v>4682553.7</v>
          </cell>
          <cell r="G260">
            <v>1410878.59</v>
          </cell>
        </row>
        <row r="261">
          <cell r="D261">
            <v>1035496.28</v>
          </cell>
          <cell r="F261">
            <v>415496.28</v>
          </cell>
          <cell r="G261">
            <v>274438.59999999998</v>
          </cell>
        </row>
        <row r="262">
          <cell r="D262">
            <v>157343.1</v>
          </cell>
        </row>
        <row r="263">
          <cell r="D263">
            <v>112343.1</v>
          </cell>
          <cell r="F263">
            <v>112343.1</v>
          </cell>
          <cell r="G263">
            <v>349313.56</v>
          </cell>
        </row>
        <row r="266">
          <cell r="D266">
            <v>45000</v>
          </cell>
          <cell r="F266">
            <v>45000</v>
          </cell>
          <cell r="G266">
            <v>28501.200000000001</v>
          </cell>
        </row>
        <row r="270">
          <cell r="D270">
            <v>2000000</v>
          </cell>
          <cell r="G270">
            <v>0</v>
          </cell>
        </row>
        <row r="271">
          <cell r="D271">
            <v>2000000</v>
          </cell>
          <cell r="F271">
            <v>1500000</v>
          </cell>
          <cell r="G271">
            <v>0</v>
          </cell>
        </row>
        <row r="277">
          <cell r="D277">
            <v>0</v>
          </cell>
          <cell r="G277">
            <v>420319.62</v>
          </cell>
        </row>
        <row r="278">
          <cell r="D278">
            <v>0</v>
          </cell>
          <cell r="F278">
            <v>-72277.279999999999</v>
          </cell>
          <cell r="G278">
            <v>420319.62</v>
          </cell>
        </row>
        <row r="279">
          <cell r="D279">
            <v>104220.2</v>
          </cell>
        </row>
        <row r="285">
          <cell r="D285">
            <v>104220.2</v>
          </cell>
          <cell r="F285">
            <v>104220.2</v>
          </cell>
          <cell r="G285">
            <v>104220.2</v>
          </cell>
        </row>
        <row r="286">
          <cell r="D286">
            <v>0</v>
          </cell>
          <cell r="F286">
            <v>23300</v>
          </cell>
          <cell r="G286">
            <v>0</v>
          </cell>
        </row>
        <row r="303">
          <cell r="D303">
            <v>1271231.06</v>
          </cell>
          <cell r="G303">
            <v>1219947.06</v>
          </cell>
        </row>
        <row r="304">
          <cell r="D304">
            <v>1271231.06</v>
          </cell>
          <cell r="F304">
            <v>1321369.06</v>
          </cell>
          <cell r="G304">
            <v>1219947.06</v>
          </cell>
        </row>
      </sheetData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utcancun.edu.mx/estados-financieros/" TargetMode="External"/><Relationship Id="rId2" Type="http://schemas.openxmlformats.org/officeDocument/2006/relationships/hyperlink" Target="http://utcancun.edu.mx/estados-financieros/" TargetMode="External"/><Relationship Id="rId1" Type="http://schemas.openxmlformats.org/officeDocument/2006/relationships/hyperlink" Target="http://utcancun.edu.mx/estados-financieros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utcancun.edu.mx/estados-financiero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8"/>
  <sheetViews>
    <sheetView tabSelected="1" topLeftCell="A2" zoomScaleNormal="100" workbookViewId="0">
      <selection activeCell="E8" sqref="E8:E19"/>
    </sheetView>
  </sheetViews>
  <sheetFormatPr baseColWidth="10" defaultColWidth="9.109375" defaultRowHeight="13.2" x14ac:dyDescent="0.25"/>
  <cols>
    <col min="1" max="1" width="5.109375" customWidth="1"/>
    <col min="2" max="2" width="9.88671875" customWidth="1"/>
    <col min="3" max="3" width="7.6640625" customWidth="1"/>
    <col min="4" max="4" width="13" customWidth="1"/>
    <col min="5" max="5" width="13.88671875" customWidth="1"/>
    <col min="6" max="6" width="14.6640625" customWidth="1"/>
    <col min="7" max="7" width="13.6640625" customWidth="1"/>
    <col min="8" max="8" width="9.33203125" customWidth="1"/>
    <col min="9" max="9" width="38.33203125" customWidth="1"/>
    <col min="10" max="12" width="13.6640625" customWidth="1"/>
    <col min="13" max="13" width="8.109375" customWidth="1"/>
    <col min="14" max="14" width="29.88671875" customWidth="1"/>
    <col min="15" max="17" width="14.88671875" bestFit="1" customWidth="1"/>
    <col min="18" max="18" width="25.44140625" customWidth="1"/>
    <col min="19" max="19" width="32" customWidth="1"/>
    <col min="20" max="20" width="25.33203125" customWidth="1"/>
    <col min="21" max="21" width="28.88671875" customWidth="1"/>
    <col min="22" max="22" width="12.6640625" bestFit="1" customWidth="1"/>
    <col min="23" max="23" width="11" customWidth="1"/>
    <col min="24" max="24" width="6" customWidth="1"/>
    <col min="25" max="25" width="12.6640625" bestFit="1" customWidth="1"/>
    <col min="26" max="26" width="5.44140625" customWidth="1"/>
    <col min="27" max="27" width="9.109375" customWidth="1"/>
    <col min="30" max="30" width="12.33203125" bestFit="1" customWidth="1"/>
  </cols>
  <sheetData>
    <row r="1" spans="1:30" hidden="1" x14ac:dyDescent="0.25">
      <c r="A1" t="s">
        <v>0</v>
      </c>
    </row>
    <row r="2" spans="1:30" ht="13.8" x14ac:dyDescent="0.25">
      <c r="A2" s="1" t="s">
        <v>1</v>
      </c>
      <c r="B2" s="1" t="s">
        <v>2</v>
      </c>
      <c r="C2" s="1" t="s">
        <v>3</v>
      </c>
    </row>
    <row r="3" spans="1:30" s="8" customFormat="1" x14ac:dyDescent="0.25">
      <c r="A3" s="7" t="s">
        <v>4</v>
      </c>
      <c r="B3" s="7" t="s">
        <v>5</v>
      </c>
      <c r="C3" s="7" t="s">
        <v>6</v>
      </c>
    </row>
    <row r="4" spans="1:30" hidden="1" x14ac:dyDescent="0.25">
      <c r="A4" t="s">
        <v>7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7</v>
      </c>
      <c r="I4" t="s">
        <v>7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9</v>
      </c>
      <c r="P4" t="s">
        <v>9</v>
      </c>
      <c r="Q4" t="s">
        <v>9</v>
      </c>
      <c r="R4" t="s">
        <v>8</v>
      </c>
      <c r="S4" t="s">
        <v>10</v>
      </c>
      <c r="T4" t="s">
        <v>10</v>
      </c>
      <c r="U4" t="s">
        <v>10</v>
      </c>
      <c r="V4" t="s">
        <v>11</v>
      </c>
      <c r="W4" t="s">
        <v>8</v>
      </c>
      <c r="X4" t="s">
        <v>12</v>
      </c>
      <c r="Y4" t="s">
        <v>13</v>
      </c>
      <c r="Z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30" ht="13.8" x14ac:dyDescent="0.25">
      <c r="A6" s="5" t="s">
        <v>41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30" s="8" customFormat="1" ht="66.599999999999994" thickBot="1" x14ac:dyDescent="0.3">
      <c r="A7" s="9" t="s">
        <v>42</v>
      </c>
      <c r="B7" s="10" t="s">
        <v>43</v>
      </c>
      <c r="C7" s="10" t="s">
        <v>44</v>
      </c>
      <c r="D7" s="10" t="s">
        <v>45</v>
      </c>
      <c r="E7" s="10" t="s">
        <v>46</v>
      </c>
      <c r="F7" s="10" t="s">
        <v>47</v>
      </c>
      <c r="G7" s="10" t="s">
        <v>48</v>
      </c>
      <c r="H7" s="10" t="s">
        <v>49</v>
      </c>
      <c r="I7" s="10" t="s">
        <v>50</v>
      </c>
      <c r="J7" s="10" t="s">
        <v>51</v>
      </c>
      <c r="K7" s="10" t="s">
        <v>52</v>
      </c>
      <c r="L7" s="10" t="s">
        <v>53</v>
      </c>
      <c r="M7" s="10" t="s">
        <v>54</v>
      </c>
      <c r="N7" s="11" t="s">
        <v>55</v>
      </c>
      <c r="O7" s="10" t="s">
        <v>56</v>
      </c>
      <c r="P7" s="10" t="s">
        <v>57</v>
      </c>
      <c r="Q7" s="10" t="s">
        <v>58</v>
      </c>
      <c r="R7" s="10" t="s">
        <v>59</v>
      </c>
      <c r="S7" s="12" t="s">
        <v>60</v>
      </c>
      <c r="T7" s="12" t="s">
        <v>61</v>
      </c>
      <c r="U7" s="12" t="s">
        <v>62</v>
      </c>
      <c r="V7" s="12" t="s">
        <v>63</v>
      </c>
      <c r="W7" s="12" t="s">
        <v>64</v>
      </c>
      <c r="X7" s="13" t="s">
        <v>65</v>
      </c>
      <c r="Y7" s="12" t="s">
        <v>66</v>
      </c>
      <c r="Z7" s="13" t="s">
        <v>67</v>
      </c>
    </row>
    <row r="8" spans="1:30" s="8" customFormat="1" ht="30" customHeight="1" x14ac:dyDescent="0.25">
      <c r="A8" s="14">
        <v>2015</v>
      </c>
      <c r="B8" s="15" t="s">
        <v>188</v>
      </c>
      <c r="C8" s="16">
        <v>1000</v>
      </c>
      <c r="D8" s="17" t="s">
        <v>68</v>
      </c>
      <c r="E8" s="18">
        <f>+'[1]Objeto del Gasto'!$D$7</f>
        <v>84459551.200000003</v>
      </c>
      <c r="F8" s="18">
        <f>+'[1]Objeto del Gasto'!$F$7</f>
        <v>84061309</v>
      </c>
      <c r="G8" s="18">
        <f>+'[1]Objeto del Gasto'!$G$7</f>
        <v>78893031.140000001</v>
      </c>
      <c r="H8" s="19">
        <v>1200</v>
      </c>
      <c r="I8" s="20" t="s">
        <v>110</v>
      </c>
      <c r="J8" s="21">
        <f>+'[1]Objeto del Gasto'!$D$13</f>
        <v>54544391.200000003</v>
      </c>
      <c r="K8" s="21">
        <f>+'[1]Objeto del Gasto'!$F$13</f>
        <v>54146149</v>
      </c>
      <c r="L8" s="21">
        <f>+'[1]Objeto del Gasto'!$G$13</f>
        <v>52426379.25</v>
      </c>
      <c r="M8" s="22">
        <v>1210</v>
      </c>
      <c r="N8" s="23" t="s">
        <v>70</v>
      </c>
      <c r="O8" s="24">
        <f>+'[1]Objeto del Gasto'!$D$14</f>
        <v>7736531.6100000003</v>
      </c>
      <c r="P8" s="24">
        <f>+'[1]Objeto del Gasto'!$F$14</f>
        <v>7736531.6100000003</v>
      </c>
      <c r="Q8" s="24">
        <f>+'[1]Objeto del Gasto'!$G$14</f>
        <v>13898380.720000001</v>
      </c>
      <c r="R8" s="25"/>
      <c r="S8" s="26" t="s">
        <v>187</v>
      </c>
      <c r="T8" s="27"/>
      <c r="U8" s="28"/>
      <c r="V8" s="29">
        <v>42858</v>
      </c>
      <c r="W8" s="30" t="s">
        <v>69</v>
      </c>
      <c r="X8" s="31">
        <v>2016</v>
      </c>
      <c r="Y8" s="29">
        <v>42858</v>
      </c>
      <c r="Z8" s="32"/>
      <c r="AD8" s="33"/>
    </row>
    <row r="9" spans="1:30" s="8" customFormat="1" x14ac:dyDescent="0.25">
      <c r="A9" s="34"/>
      <c r="B9" s="35"/>
      <c r="C9" s="36"/>
      <c r="D9" s="37"/>
      <c r="E9" s="38"/>
      <c r="F9" s="38"/>
      <c r="G9" s="38"/>
      <c r="H9" s="39"/>
      <c r="I9" s="40"/>
      <c r="J9" s="41"/>
      <c r="K9" s="41"/>
      <c r="L9" s="41"/>
      <c r="M9" s="7">
        <v>1220</v>
      </c>
      <c r="N9" s="42" t="s">
        <v>71</v>
      </c>
      <c r="O9" s="43">
        <f>+'[1]Objeto del Gasto'!$D$15</f>
        <v>46807859.590000004</v>
      </c>
      <c r="P9" s="43">
        <f>+'[1]Objeto del Gasto'!$F$15</f>
        <v>46409617.390000001</v>
      </c>
      <c r="Q9" s="43">
        <f>+'[1]Objeto del Gasto'!$G$15</f>
        <v>38527998.530000001</v>
      </c>
      <c r="R9" s="44" t="s">
        <v>191</v>
      </c>
      <c r="S9" s="45"/>
      <c r="T9" s="46"/>
      <c r="U9" s="47"/>
      <c r="V9" s="29">
        <v>42858</v>
      </c>
      <c r="W9" s="48" t="s">
        <v>69</v>
      </c>
      <c r="X9" s="7">
        <v>2016</v>
      </c>
      <c r="Y9" s="29">
        <v>42858</v>
      </c>
      <c r="Z9" s="49"/>
    </row>
    <row r="10" spans="1:30" s="8" customFormat="1" ht="26.4" x14ac:dyDescent="0.25">
      <c r="A10" s="34"/>
      <c r="B10" s="35"/>
      <c r="C10" s="36"/>
      <c r="D10" s="37"/>
      <c r="E10" s="38"/>
      <c r="F10" s="38"/>
      <c r="G10" s="38"/>
      <c r="H10" s="50">
        <v>1300</v>
      </c>
      <c r="I10" s="51" t="s">
        <v>111</v>
      </c>
      <c r="J10" s="52">
        <f>+'[1]Objeto del Gasto'!$D$18</f>
        <v>12545412</v>
      </c>
      <c r="K10" s="52">
        <f>+'[1]Objeto del Gasto'!$F$18</f>
        <v>12545412</v>
      </c>
      <c r="L10" s="52">
        <f>+'[1]Objeto del Gasto'!$G$18</f>
        <v>12025594.52</v>
      </c>
      <c r="M10" s="7">
        <v>1310</v>
      </c>
      <c r="N10" s="53" t="s">
        <v>72</v>
      </c>
      <c r="O10" s="43">
        <f>+'[1]Objeto del Gasto'!$D$19</f>
        <v>307200</v>
      </c>
      <c r="P10" s="43">
        <f>+'[1]Objeto del Gasto'!$F$19</f>
        <v>307200</v>
      </c>
      <c r="Q10" s="43">
        <f>+'[1]Objeto del Gasto'!$G$19</f>
        <v>2630.33</v>
      </c>
      <c r="R10" s="54"/>
      <c r="S10" s="45"/>
      <c r="T10" s="46"/>
      <c r="U10" s="47"/>
      <c r="V10" s="29">
        <v>42858</v>
      </c>
      <c r="W10" s="48" t="s">
        <v>69</v>
      </c>
      <c r="X10" s="7">
        <v>2016</v>
      </c>
      <c r="Y10" s="29">
        <v>42858</v>
      </c>
      <c r="Z10" s="49"/>
      <c r="AD10" s="33"/>
    </row>
    <row r="11" spans="1:30" s="8" customFormat="1" ht="26.4" x14ac:dyDescent="0.25">
      <c r="A11" s="34"/>
      <c r="B11" s="35"/>
      <c r="C11" s="36"/>
      <c r="D11" s="37"/>
      <c r="E11" s="38"/>
      <c r="F11" s="38"/>
      <c r="G11" s="38"/>
      <c r="H11" s="55"/>
      <c r="I11" s="56"/>
      <c r="J11" s="57"/>
      <c r="K11" s="57"/>
      <c r="L11" s="57"/>
      <c r="M11" s="7">
        <v>1320</v>
      </c>
      <c r="N11" s="53" t="s">
        <v>73</v>
      </c>
      <c r="O11" s="43">
        <f>+'[1]Objeto del Gasto'!$D$20</f>
        <v>7079412</v>
      </c>
      <c r="P11" s="43">
        <f>+'[1]Objeto del Gasto'!$F$20</f>
        <v>7079412</v>
      </c>
      <c r="Q11" s="43">
        <f>+'[1]Objeto del Gasto'!$G$20</f>
        <v>7042948.5700000003</v>
      </c>
      <c r="R11" s="54"/>
      <c r="S11" s="45"/>
      <c r="T11" s="46"/>
      <c r="U11" s="47"/>
      <c r="V11" s="29">
        <v>42858</v>
      </c>
      <c r="W11" s="48" t="s">
        <v>69</v>
      </c>
      <c r="X11" s="7">
        <v>2016</v>
      </c>
      <c r="Y11" s="29">
        <v>42858</v>
      </c>
      <c r="Z11" s="49"/>
      <c r="AD11" s="33"/>
    </row>
    <row r="12" spans="1:30" s="8" customFormat="1" x14ac:dyDescent="0.25">
      <c r="A12" s="34"/>
      <c r="B12" s="35"/>
      <c r="C12" s="36"/>
      <c r="D12" s="37"/>
      <c r="E12" s="38"/>
      <c r="F12" s="38"/>
      <c r="G12" s="38"/>
      <c r="H12" s="58"/>
      <c r="I12" s="40"/>
      <c r="J12" s="41"/>
      <c r="K12" s="41"/>
      <c r="L12" s="41"/>
      <c r="M12" s="7">
        <v>1340</v>
      </c>
      <c r="N12" s="48" t="s">
        <v>74</v>
      </c>
      <c r="O12" s="43">
        <f>+'[1]Objeto del Gasto'!$D$22</f>
        <v>5158800</v>
      </c>
      <c r="P12" s="43">
        <f>+'[1]Objeto del Gasto'!$F$22</f>
        <v>5158800</v>
      </c>
      <c r="Q12" s="43">
        <f>+'[1]Objeto del Gasto'!$G$22</f>
        <v>4980015.62</v>
      </c>
      <c r="R12" s="42"/>
      <c r="S12" s="45"/>
      <c r="T12" s="46"/>
      <c r="U12" s="47"/>
      <c r="V12" s="29">
        <v>42858</v>
      </c>
      <c r="W12" s="48" t="s">
        <v>69</v>
      </c>
      <c r="X12" s="7">
        <v>2016</v>
      </c>
      <c r="Y12" s="29">
        <v>42858</v>
      </c>
      <c r="Z12" s="49"/>
      <c r="AD12" s="33"/>
    </row>
    <row r="13" spans="1:30" s="8" customFormat="1" x14ac:dyDescent="0.25">
      <c r="A13" s="34"/>
      <c r="B13" s="35"/>
      <c r="C13" s="36"/>
      <c r="D13" s="37"/>
      <c r="E13" s="38"/>
      <c r="F13" s="38"/>
      <c r="G13" s="38"/>
      <c r="H13" s="50">
        <v>1400</v>
      </c>
      <c r="I13" s="59" t="s">
        <v>112</v>
      </c>
      <c r="J13" s="52">
        <f>+'[1]Objeto del Gasto'!$D$27</f>
        <v>7832324</v>
      </c>
      <c r="K13" s="52">
        <f>+'[1]Objeto del Gasto'!$F$27</f>
        <v>7832324</v>
      </c>
      <c r="L13" s="52">
        <f>+'[1]Objeto del Gasto'!$G$27</f>
        <v>7607786.9299999997</v>
      </c>
      <c r="M13" s="7">
        <v>1410</v>
      </c>
      <c r="N13" s="48" t="s">
        <v>75</v>
      </c>
      <c r="O13" s="43">
        <f>+'[1]Objeto del Gasto'!$D$28</f>
        <v>3728400</v>
      </c>
      <c r="P13" s="43">
        <f>+'[1]Objeto del Gasto'!$F$28</f>
        <v>3728400</v>
      </c>
      <c r="Q13" s="43">
        <f>+'[1]Objeto del Gasto'!$G$28</f>
        <v>3642647.95</v>
      </c>
      <c r="R13" s="42"/>
      <c r="S13" s="45"/>
      <c r="T13" s="46"/>
      <c r="U13" s="47"/>
      <c r="V13" s="29">
        <v>42858</v>
      </c>
      <c r="W13" s="48" t="s">
        <v>69</v>
      </c>
      <c r="X13" s="7">
        <v>2016</v>
      </c>
      <c r="Y13" s="29">
        <v>42858</v>
      </c>
      <c r="Z13" s="49"/>
      <c r="AD13" s="33"/>
    </row>
    <row r="14" spans="1:30" s="8" customFormat="1" x14ac:dyDescent="0.25">
      <c r="A14" s="34"/>
      <c r="B14" s="35"/>
      <c r="C14" s="36"/>
      <c r="D14" s="37"/>
      <c r="E14" s="38"/>
      <c r="F14" s="38"/>
      <c r="G14" s="38"/>
      <c r="H14" s="55"/>
      <c r="I14" s="36"/>
      <c r="J14" s="57"/>
      <c r="K14" s="57"/>
      <c r="L14" s="57"/>
      <c r="M14" s="7">
        <v>1420</v>
      </c>
      <c r="N14" s="42" t="s">
        <v>76</v>
      </c>
      <c r="O14" s="43">
        <f>+'[1]Objeto del Gasto'!$D$29</f>
        <v>1807120</v>
      </c>
      <c r="P14" s="43">
        <f>+'[1]Objeto del Gasto'!$F$29</f>
        <v>1807120</v>
      </c>
      <c r="Q14" s="43">
        <f>+'[1]Objeto del Gasto'!$G$29</f>
        <v>1733620.92</v>
      </c>
      <c r="R14" s="42"/>
      <c r="S14" s="45"/>
      <c r="T14" s="46"/>
      <c r="U14" s="47"/>
      <c r="V14" s="29">
        <v>42858</v>
      </c>
      <c r="W14" s="48" t="s">
        <v>69</v>
      </c>
      <c r="X14" s="7">
        <v>2016</v>
      </c>
      <c r="Y14" s="29">
        <v>42858</v>
      </c>
      <c r="Z14" s="49"/>
    </row>
    <row r="15" spans="1:30" s="8" customFormat="1" ht="26.4" x14ac:dyDescent="0.25">
      <c r="A15" s="34"/>
      <c r="B15" s="35"/>
      <c r="C15" s="36"/>
      <c r="D15" s="37"/>
      <c r="E15" s="38"/>
      <c r="F15" s="38"/>
      <c r="G15" s="38"/>
      <c r="H15" s="58"/>
      <c r="I15" s="60"/>
      <c r="J15" s="41"/>
      <c r="K15" s="41"/>
      <c r="L15" s="41"/>
      <c r="M15" s="7">
        <v>1430</v>
      </c>
      <c r="N15" s="53" t="s">
        <v>77</v>
      </c>
      <c r="O15" s="43">
        <f>+'[1]Objeto del Gasto'!$D$30</f>
        <v>2296804</v>
      </c>
      <c r="P15" s="43">
        <f>+'[1]Objeto del Gasto'!$F$30</f>
        <v>2296804</v>
      </c>
      <c r="Q15" s="43">
        <f>+'[1]Objeto del Gasto'!$G$30</f>
        <v>2231518.06</v>
      </c>
      <c r="R15" s="42"/>
      <c r="S15" s="45"/>
      <c r="T15" s="46"/>
      <c r="U15" s="47"/>
      <c r="V15" s="29">
        <v>42858</v>
      </c>
      <c r="W15" s="48" t="s">
        <v>69</v>
      </c>
      <c r="X15" s="7">
        <v>2016</v>
      </c>
      <c r="Y15" s="29">
        <v>42858</v>
      </c>
      <c r="Z15" s="49"/>
    </row>
    <row r="16" spans="1:30" s="8" customFormat="1" ht="12.75" customHeight="1" x14ac:dyDescent="0.25">
      <c r="A16" s="34"/>
      <c r="B16" s="35"/>
      <c r="C16" s="36"/>
      <c r="D16" s="37"/>
      <c r="E16" s="38"/>
      <c r="F16" s="38"/>
      <c r="G16" s="38"/>
      <c r="H16" s="50">
        <v>1500</v>
      </c>
      <c r="I16" s="51" t="s">
        <v>80</v>
      </c>
      <c r="J16" s="52">
        <f>+'[1]Objeto del Gasto'!$D$32</f>
        <v>4739684</v>
      </c>
      <c r="K16" s="52">
        <f>+'[1]Objeto del Gasto'!$F$32</f>
        <v>4739684</v>
      </c>
      <c r="L16" s="52">
        <f>+'[1]Objeto del Gasto'!$G$32</f>
        <v>4212843.1100000003</v>
      </c>
      <c r="M16" s="7">
        <v>1520</v>
      </c>
      <c r="N16" s="48" t="s">
        <v>78</v>
      </c>
      <c r="O16" s="43">
        <f>+'[1]Objeto del Gasto'!$D$34</f>
        <v>0</v>
      </c>
      <c r="P16" s="43">
        <f>+'[1]Objeto del Gasto'!$F$34</f>
        <v>0</v>
      </c>
      <c r="Q16" s="43">
        <f>+'[1]Objeto del Gasto'!$G$34</f>
        <v>694729.8</v>
      </c>
      <c r="R16" s="42"/>
      <c r="S16" s="45"/>
      <c r="T16" s="46"/>
      <c r="U16" s="47"/>
      <c r="V16" s="29">
        <v>42858</v>
      </c>
      <c r="W16" s="48" t="s">
        <v>69</v>
      </c>
      <c r="X16" s="7">
        <v>2016</v>
      </c>
      <c r="Y16" s="29">
        <v>42858</v>
      </c>
      <c r="Z16" s="49"/>
    </row>
    <row r="17" spans="1:30" s="8" customFormat="1" x14ac:dyDescent="0.25">
      <c r="A17" s="34"/>
      <c r="B17" s="35"/>
      <c r="C17" s="36"/>
      <c r="D17" s="37"/>
      <c r="E17" s="38"/>
      <c r="F17" s="38"/>
      <c r="G17" s="38"/>
      <c r="H17" s="55"/>
      <c r="I17" s="56"/>
      <c r="J17" s="57"/>
      <c r="K17" s="57"/>
      <c r="L17" s="57"/>
      <c r="M17" s="7">
        <v>1540</v>
      </c>
      <c r="N17" s="48" t="s">
        <v>79</v>
      </c>
      <c r="O17" s="43">
        <f>+'[1]Objeto del Gasto'!$D$36</f>
        <v>22800</v>
      </c>
      <c r="P17" s="43">
        <f>+'[1]Objeto del Gasto'!$F$36</f>
        <v>22800</v>
      </c>
      <c r="Q17" s="43">
        <f>+'[1]Objeto del Gasto'!$G$36</f>
        <v>0</v>
      </c>
      <c r="R17" s="42"/>
      <c r="S17" s="45"/>
      <c r="T17" s="46"/>
      <c r="U17" s="47"/>
      <c r="V17" s="29">
        <v>42858</v>
      </c>
      <c r="W17" s="48" t="s">
        <v>69</v>
      </c>
      <c r="X17" s="7">
        <v>2016</v>
      </c>
      <c r="Y17" s="29">
        <v>42858</v>
      </c>
      <c r="Z17" s="49"/>
    </row>
    <row r="18" spans="1:30" s="8" customFormat="1" ht="26.4" x14ac:dyDescent="0.25">
      <c r="A18" s="34"/>
      <c r="B18" s="35"/>
      <c r="C18" s="36"/>
      <c r="D18" s="37"/>
      <c r="E18" s="38"/>
      <c r="F18" s="38"/>
      <c r="G18" s="38"/>
      <c r="H18" s="58"/>
      <c r="I18" s="40"/>
      <c r="J18" s="41"/>
      <c r="K18" s="41"/>
      <c r="L18" s="41"/>
      <c r="M18" s="7">
        <v>1590</v>
      </c>
      <c r="N18" s="53" t="s">
        <v>80</v>
      </c>
      <c r="O18" s="43">
        <f>+'[1]Objeto del Gasto'!$D$38</f>
        <v>4716884</v>
      </c>
      <c r="P18" s="43">
        <f>+'[1]Objeto del Gasto'!$F$38</f>
        <v>4716884</v>
      </c>
      <c r="Q18" s="43">
        <f>+'[1]Objeto del Gasto'!$G$38</f>
        <v>3518113.31</v>
      </c>
      <c r="R18" s="42"/>
      <c r="S18" s="45"/>
      <c r="T18" s="46"/>
      <c r="U18" s="47"/>
      <c r="V18" s="29">
        <v>42858</v>
      </c>
      <c r="W18" s="48" t="s">
        <v>69</v>
      </c>
      <c r="X18" s="7">
        <v>2016</v>
      </c>
      <c r="Y18" s="29">
        <v>42858</v>
      </c>
      <c r="Z18" s="49"/>
      <c r="AD18" s="33"/>
    </row>
    <row r="19" spans="1:30" s="8" customFormat="1" ht="21" customHeight="1" thickBot="1" x14ac:dyDescent="0.3">
      <c r="A19" s="61"/>
      <c r="B19" s="62"/>
      <c r="C19" s="63"/>
      <c r="D19" s="64"/>
      <c r="E19" s="65"/>
      <c r="F19" s="65"/>
      <c r="G19" s="65"/>
      <c r="H19" s="66">
        <v>1700</v>
      </c>
      <c r="I19" s="67" t="s">
        <v>113</v>
      </c>
      <c r="J19" s="68">
        <f>+'[1]Objeto del Gasto'!$D$41</f>
        <v>4797740</v>
      </c>
      <c r="K19" s="68">
        <f>+'[1]Objeto del Gasto'!$F$41</f>
        <v>4797740</v>
      </c>
      <c r="L19" s="68">
        <f>+'[1]Objeto del Gasto'!$G$41</f>
        <v>2620427.33</v>
      </c>
      <c r="M19" s="66">
        <v>1710</v>
      </c>
      <c r="N19" s="69" t="s">
        <v>81</v>
      </c>
      <c r="O19" s="70">
        <f>+'[1]Objeto del Gasto'!$D$42</f>
        <v>4797740</v>
      </c>
      <c r="P19" s="70">
        <f>+'[1]Objeto del Gasto'!$F$42</f>
        <v>4797740</v>
      </c>
      <c r="Q19" s="70">
        <f>+'[1]Objeto del Gasto'!$G$42</f>
        <v>2620427.33</v>
      </c>
      <c r="R19" s="71"/>
      <c r="S19" s="72"/>
      <c r="T19" s="73"/>
      <c r="U19" s="74"/>
      <c r="V19" s="75">
        <v>42858</v>
      </c>
      <c r="W19" s="69" t="s">
        <v>69</v>
      </c>
      <c r="X19" s="66">
        <v>2016</v>
      </c>
      <c r="Y19" s="75">
        <v>42858</v>
      </c>
      <c r="Z19" s="76"/>
      <c r="AD19" s="33"/>
    </row>
    <row r="20" spans="1:30" s="8" customFormat="1" ht="26.4" x14ac:dyDescent="0.25">
      <c r="A20" s="14">
        <v>2015</v>
      </c>
      <c r="B20" s="15" t="s">
        <v>188</v>
      </c>
      <c r="C20" s="16">
        <v>2000</v>
      </c>
      <c r="D20" s="20" t="s">
        <v>109</v>
      </c>
      <c r="E20" s="18">
        <f>+'[1]Objeto del Gasto'!$D$44</f>
        <v>6308476.0999999996</v>
      </c>
      <c r="F20" s="77">
        <f>+'[1]Objeto del Gasto'!$F$44</f>
        <v>7202441.4000000004</v>
      </c>
      <c r="G20" s="77">
        <f>+'[1]Objeto del Gasto'!$G$44</f>
        <v>3972123.47</v>
      </c>
      <c r="H20" s="78">
        <v>2100</v>
      </c>
      <c r="I20" s="20" t="s">
        <v>114</v>
      </c>
      <c r="J20" s="21">
        <f>+'[1]Objeto del Gasto'!$D$45</f>
        <v>3243857.99</v>
      </c>
      <c r="K20" s="21">
        <f>+'[1]Objeto del Gasto'!$F$45</f>
        <v>3561757.99</v>
      </c>
      <c r="L20" s="21">
        <f>+'[1]Objeto del Gasto'!$G$45</f>
        <v>2033196.68</v>
      </c>
      <c r="M20" s="22">
        <v>2110</v>
      </c>
      <c r="N20" s="79" t="s">
        <v>82</v>
      </c>
      <c r="O20" s="24">
        <f>+'[1]Objeto del Gasto'!$D$46</f>
        <v>869125.99</v>
      </c>
      <c r="P20" s="24">
        <f>+'[1]Objeto del Gasto'!$F$46</f>
        <v>1018075.99</v>
      </c>
      <c r="Q20" s="24">
        <f>+'[1]Objeto del Gasto'!$G$46</f>
        <v>595371.06999999995</v>
      </c>
      <c r="R20" s="54" t="s">
        <v>192</v>
      </c>
      <c r="S20" s="45" t="s">
        <v>187</v>
      </c>
      <c r="T20" s="46"/>
      <c r="U20" s="47"/>
      <c r="V20" s="29">
        <v>42858</v>
      </c>
      <c r="W20" s="80" t="s">
        <v>69</v>
      </c>
      <c r="X20" s="22">
        <v>2016</v>
      </c>
      <c r="Y20" s="29">
        <v>42858</v>
      </c>
      <c r="Z20" s="32"/>
      <c r="AD20" s="33"/>
    </row>
    <row r="21" spans="1:30" s="8" customFormat="1" ht="26.4" x14ac:dyDescent="0.25">
      <c r="A21" s="34"/>
      <c r="B21" s="81"/>
      <c r="C21" s="36"/>
      <c r="D21" s="56"/>
      <c r="E21" s="38"/>
      <c r="F21" s="82"/>
      <c r="G21" s="82"/>
      <c r="H21" s="83"/>
      <c r="I21" s="56"/>
      <c r="J21" s="57"/>
      <c r="K21" s="57"/>
      <c r="L21" s="57"/>
      <c r="M21" s="7">
        <v>2120</v>
      </c>
      <c r="N21" s="53" t="s">
        <v>83</v>
      </c>
      <c r="O21" s="43">
        <f>+'[1]Objeto del Gasto'!$D$47</f>
        <v>591182</v>
      </c>
      <c r="P21" s="43">
        <f>+'[1]Objeto del Gasto'!$F$47</f>
        <v>755132</v>
      </c>
      <c r="Q21" s="43">
        <f>+'[1]Objeto del Gasto'!$G$47</f>
        <v>550529.22</v>
      </c>
      <c r="R21" s="44" t="s">
        <v>192</v>
      </c>
      <c r="S21" s="45"/>
      <c r="T21" s="46"/>
      <c r="U21" s="47"/>
      <c r="V21" s="29">
        <v>42858</v>
      </c>
      <c r="W21" s="48" t="s">
        <v>69</v>
      </c>
      <c r="X21" s="7">
        <v>2016</v>
      </c>
      <c r="Y21" s="29">
        <v>42858</v>
      </c>
      <c r="Z21" s="49"/>
      <c r="AD21" s="33"/>
    </row>
    <row r="22" spans="1:30" s="8" customFormat="1" ht="39.6" x14ac:dyDescent="0.25">
      <c r="A22" s="34"/>
      <c r="B22" s="81"/>
      <c r="C22" s="36"/>
      <c r="D22" s="56"/>
      <c r="E22" s="38"/>
      <c r="F22" s="82"/>
      <c r="G22" s="82"/>
      <c r="H22" s="83"/>
      <c r="I22" s="56"/>
      <c r="J22" s="57"/>
      <c r="K22" s="57"/>
      <c r="L22" s="57"/>
      <c r="M22" s="7">
        <v>2140</v>
      </c>
      <c r="N22" s="53" t="s">
        <v>84</v>
      </c>
      <c r="O22" s="43">
        <f>+'[1]Objeto del Gasto'!$D$49</f>
        <v>224032</v>
      </c>
      <c r="P22" s="43">
        <f>+'[1]Objeto del Gasto'!$F$49</f>
        <v>229032</v>
      </c>
      <c r="Q22" s="43">
        <f>+'[1]Objeto del Gasto'!$G$49</f>
        <v>24850.5</v>
      </c>
      <c r="R22" s="44" t="s">
        <v>192</v>
      </c>
      <c r="S22" s="45"/>
      <c r="T22" s="46"/>
      <c r="U22" s="47"/>
      <c r="V22" s="29">
        <v>42858</v>
      </c>
      <c r="W22" s="48" t="s">
        <v>69</v>
      </c>
      <c r="X22" s="7">
        <v>2016</v>
      </c>
      <c r="Y22" s="29">
        <v>42858</v>
      </c>
      <c r="Z22" s="49"/>
    </row>
    <row r="23" spans="1:30" s="8" customFormat="1" ht="26.4" x14ac:dyDescent="0.25">
      <c r="A23" s="34"/>
      <c r="B23" s="81"/>
      <c r="C23" s="36"/>
      <c r="D23" s="56"/>
      <c r="E23" s="38"/>
      <c r="F23" s="82"/>
      <c r="G23" s="82"/>
      <c r="H23" s="83"/>
      <c r="I23" s="56"/>
      <c r="J23" s="57"/>
      <c r="K23" s="57"/>
      <c r="L23" s="57"/>
      <c r="M23" s="7">
        <v>2150</v>
      </c>
      <c r="N23" s="53" t="s">
        <v>85</v>
      </c>
      <c r="O23" s="43">
        <f>+'[1]Objeto del Gasto'!$D$50</f>
        <v>112680</v>
      </c>
      <c r="P23" s="43">
        <f>+'[1]Objeto del Gasto'!$F$50</f>
        <v>112680</v>
      </c>
      <c r="Q23" s="43">
        <f>+'[1]Objeto del Gasto'!$G$50</f>
        <v>7447</v>
      </c>
      <c r="R23" s="42"/>
      <c r="S23" s="45"/>
      <c r="T23" s="46"/>
      <c r="U23" s="47"/>
      <c r="V23" s="29">
        <v>42858</v>
      </c>
      <c r="W23" s="48" t="s">
        <v>69</v>
      </c>
      <c r="X23" s="7">
        <v>2016</v>
      </c>
      <c r="Y23" s="29">
        <v>42858</v>
      </c>
      <c r="Z23" s="49"/>
    </row>
    <row r="24" spans="1:30" s="8" customFormat="1" x14ac:dyDescent="0.25">
      <c r="A24" s="34"/>
      <c r="B24" s="81"/>
      <c r="C24" s="36"/>
      <c r="D24" s="56"/>
      <c r="E24" s="38"/>
      <c r="F24" s="82"/>
      <c r="G24" s="82"/>
      <c r="H24" s="83"/>
      <c r="I24" s="56"/>
      <c r="J24" s="57"/>
      <c r="K24" s="57"/>
      <c r="L24" s="57"/>
      <c r="M24" s="7">
        <v>2160</v>
      </c>
      <c r="N24" s="42" t="s">
        <v>86</v>
      </c>
      <c r="O24" s="43">
        <f>+'[1]Objeto del Gasto'!$D$51</f>
        <v>9748</v>
      </c>
      <c r="P24" s="43">
        <f>+'[1]Objeto del Gasto'!$F$51</f>
        <v>9748</v>
      </c>
      <c r="Q24" s="43">
        <f>+'[1]Objeto del Gasto'!$G$51</f>
        <v>12285.36</v>
      </c>
      <c r="R24" s="44"/>
      <c r="S24" s="45"/>
      <c r="T24" s="46"/>
      <c r="U24" s="47"/>
      <c r="V24" s="29">
        <v>42858</v>
      </c>
      <c r="W24" s="48" t="s">
        <v>69</v>
      </c>
      <c r="X24" s="7">
        <v>2016</v>
      </c>
      <c r="Y24" s="29">
        <v>42858</v>
      </c>
      <c r="Z24" s="49"/>
    </row>
    <row r="25" spans="1:30" s="8" customFormat="1" x14ac:dyDescent="0.25">
      <c r="A25" s="34"/>
      <c r="B25" s="81"/>
      <c r="C25" s="36"/>
      <c r="D25" s="56"/>
      <c r="E25" s="38"/>
      <c r="F25" s="82"/>
      <c r="G25" s="82"/>
      <c r="H25" s="84"/>
      <c r="I25" s="40"/>
      <c r="J25" s="41"/>
      <c r="K25" s="41"/>
      <c r="L25" s="41"/>
      <c r="M25" s="7">
        <v>2170</v>
      </c>
      <c r="N25" s="42" t="s">
        <v>87</v>
      </c>
      <c r="O25" s="43">
        <f>+'[1]Objeto del Gasto'!$D$52</f>
        <v>1437090</v>
      </c>
      <c r="P25" s="43">
        <f>+'[1]Objeto del Gasto'!$F$52</f>
        <v>1437090</v>
      </c>
      <c r="Q25" s="43">
        <f>+'[1]Objeto del Gasto'!$G$52</f>
        <v>842713.53</v>
      </c>
      <c r="R25" s="85"/>
      <c r="S25" s="45"/>
      <c r="T25" s="46"/>
      <c r="U25" s="47"/>
      <c r="V25" s="29">
        <v>42858</v>
      </c>
      <c r="W25" s="48" t="s">
        <v>69</v>
      </c>
      <c r="X25" s="7">
        <v>2016</v>
      </c>
      <c r="Y25" s="29">
        <v>42858</v>
      </c>
      <c r="Z25" s="49"/>
    </row>
    <row r="26" spans="1:30" s="8" customFormat="1" x14ac:dyDescent="0.25">
      <c r="A26" s="34"/>
      <c r="B26" s="81"/>
      <c r="C26" s="36"/>
      <c r="D26" s="56"/>
      <c r="E26" s="38"/>
      <c r="F26" s="82"/>
      <c r="G26" s="82"/>
      <c r="H26" s="86">
        <v>2200</v>
      </c>
      <c r="I26" s="59" t="s">
        <v>115</v>
      </c>
      <c r="J26" s="52">
        <f>+'[1]Objeto del Gasto'!$D$54</f>
        <v>599942</v>
      </c>
      <c r="K26" s="52">
        <f>+'[1]Objeto del Gasto'!$F$54</f>
        <v>653109</v>
      </c>
      <c r="L26" s="52">
        <f>+'[1]Objeto del Gasto'!$G$54</f>
        <v>329055.06</v>
      </c>
      <c r="M26" s="7">
        <v>2210</v>
      </c>
      <c r="N26" s="48" t="s">
        <v>88</v>
      </c>
      <c r="O26" s="43">
        <f>+'[1]Objeto del Gasto'!$D$55</f>
        <v>562642</v>
      </c>
      <c r="P26" s="43">
        <f>+'[1]Objeto del Gasto'!$F$55</f>
        <v>615809</v>
      </c>
      <c r="Q26" s="43">
        <f>+'[1]Objeto del Gasto'!$G$55</f>
        <v>261572.42</v>
      </c>
      <c r="R26" s="44" t="s">
        <v>192</v>
      </c>
      <c r="S26" s="45"/>
      <c r="T26" s="46"/>
      <c r="U26" s="47"/>
      <c r="V26" s="29">
        <v>42858</v>
      </c>
      <c r="W26" s="48" t="s">
        <v>69</v>
      </c>
      <c r="X26" s="7">
        <v>2016</v>
      </c>
      <c r="Y26" s="29">
        <v>42858</v>
      </c>
      <c r="Z26" s="49"/>
    </row>
    <row r="27" spans="1:30" s="8" customFormat="1" ht="26.4" x14ac:dyDescent="0.25">
      <c r="A27" s="34"/>
      <c r="B27" s="81"/>
      <c r="C27" s="36"/>
      <c r="D27" s="56"/>
      <c r="E27" s="38"/>
      <c r="F27" s="82"/>
      <c r="G27" s="82"/>
      <c r="H27" s="84"/>
      <c r="I27" s="60"/>
      <c r="J27" s="41"/>
      <c r="K27" s="41"/>
      <c r="L27" s="41"/>
      <c r="M27" s="7">
        <v>2230</v>
      </c>
      <c r="N27" s="87" t="s">
        <v>89</v>
      </c>
      <c r="O27" s="43">
        <f>+'[1]Objeto del Gasto'!$D$57</f>
        <v>37300</v>
      </c>
      <c r="P27" s="43">
        <f>+'[1]Objeto del Gasto'!$F$57</f>
        <v>37300</v>
      </c>
      <c r="Q27" s="43">
        <f>+'[1]Objeto del Gasto'!$G$57</f>
        <v>67482.64</v>
      </c>
      <c r="R27" s="85"/>
      <c r="S27" s="45"/>
      <c r="T27" s="46"/>
      <c r="U27" s="47"/>
      <c r="V27" s="29">
        <v>42858</v>
      </c>
      <c r="W27" s="48" t="s">
        <v>69</v>
      </c>
      <c r="X27" s="7">
        <v>2016</v>
      </c>
      <c r="Y27" s="29">
        <v>42858</v>
      </c>
      <c r="Z27" s="49"/>
    </row>
    <row r="28" spans="1:30" s="8" customFormat="1" x14ac:dyDescent="0.25">
      <c r="A28" s="34"/>
      <c r="B28" s="81"/>
      <c r="C28" s="36"/>
      <c r="D28" s="56"/>
      <c r="E28" s="38"/>
      <c r="F28" s="82"/>
      <c r="G28" s="82"/>
      <c r="H28" s="86">
        <v>2400</v>
      </c>
      <c r="I28" s="51" t="s">
        <v>116</v>
      </c>
      <c r="J28" s="52">
        <f>+'[1]Objeto del Gasto'!$D$68</f>
        <v>627677.49</v>
      </c>
      <c r="K28" s="52">
        <f>+'[1]Objeto del Gasto'!$F$68</f>
        <v>930106.79</v>
      </c>
      <c r="L28" s="52">
        <f>+'[1]Objeto del Gasto'!$G$68</f>
        <v>567154.79</v>
      </c>
      <c r="M28" s="7">
        <v>2460</v>
      </c>
      <c r="N28" s="48" t="s">
        <v>90</v>
      </c>
      <c r="O28" s="43">
        <f>+'[1]Objeto del Gasto'!$D$74</f>
        <v>274064.5</v>
      </c>
      <c r="P28" s="43">
        <f>+'[1]Objeto del Gasto'!$F$74</f>
        <v>303005.5</v>
      </c>
      <c r="Q28" s="43">
        <f>+'[1]Objeto del Gasto'!$G$74</f>
        <v>179900.58</v>
      </c>
      <c r="R28" s="85" t="s">
        <v>191</v>
      </c>
      <c r="S28" s="45"/>
      <c r="T28" s="46"/>
      <c r="U28" s="47"/>
      <c r="V28" s="29">
        <v>42858</v>
      </c>
      <c r="W28" s="48" t="s">
        <v>69</v>
      </c>
      <c r="X28" s="7">
        <v>2016</v>
      </c>
      <c r="Y28" s="29">
        <v>42858</v>
      </c>
      <c r="Z28" s="49"/>
    </row>
    <row r="29" spans="1:30" s="8" customFormat="1" ht="26.4" x14ac:dyDescent="0.25">
      <c r="A29" s="34"/>
      <c r="B29" s="81"/>
      <c r="C29" s="36"/>
      <c r="D29" s="56"/>
      <c r="E29" s="38"/>
      <c r="F29" s="82"/>
      <c r="G29" s="82"/>
      <c r="H29" s="83"/>
      <c r="I29" s="56"/>
      <c r="J29" s="57"/>
      <c r="K29" s="57"/>
      <c r="L29" s="57"/>
      <c r="M29" s="7">
        <v>2470</v>
      </c>
      <c r="N29" s="87" t="s">
        <v>91</v>
      </c>
      <c r="O29" s="43">
        <f>+'[1]Objeto del Gasto'!$D$75</f>
        <v>800</v>
      </c>
      <c r="P29" s="43">
        <f>+'[1]Objeto del Gasto'!$F$75</f>
        <v>800</v>
      </c>
      <c r="Q29" s="43">
        <f>+'[1]Objeto del Gasto'!$G$75</f>
        <v>416.47</v>
      </c>
      <c r="R29" s="88"/>
      <c r="S29" s="45"/>
      <c r="T29" s="46"/>
      <c r="U29" s="47"/>
      <c r="V29" s="29">
        <v>42858</v>
      </c>
      <c r="W29" s="48" t="s">
        <v>69</v>
      </c>
      <c r="X29" s="7">
        <v>2016</v>
      </c>
      <c r="Y29" s="29">
        <v>42858</v>
      </c>
      <c r="Z29" s="49"/>
    </row>
    <row r="30" spans="1:30" s="8" customFormat="1" x14ac:dyDescent="0.25">
      <c r="A30" s="34"/>
      <c r="B30" s="81"/>
      <c r="C30" s="36"/>
      <c r="D30" s="56"/>
      <c r="E30" s="38"/>
      <c r="F30" s="82"/>
      <c r="G30" s="82"/>
      <c r="H30" s="83"/>
      <c r="I30" s="56"/>
      <c r="J30" s="57"/>
      <c r="K30" s="57"/>
      <c r="L30" s="57"/>
      <c r="M30" s="7">
        <v>2480</v>
      </c>
      <c r="N30" s="48" t="s">
        <v>92</v>
      </c>
      <c r="O30" s="43">
        <f>+'[1]Objeto del Gasto'!$D$76</f>
        <v>352812.99</v>
      </c>
      <c r="P30" s="43">
        <f>+'[1]Objeto del Gasto'!$F$76</f>
        <v>626301.29</v>
      </c>
      <c r="Q30" s="43">
        <f>+'[1]Objeto del Gasto'!$G$76</f>
        <v>252761.8</v>
      </c>
      <c r="R30" s="85" t="s">
        <v>191</v>
      </c>
      <c r="S30" s="45"/>
      <c r="T30" s="46"/>
      <c r="U30" s="47"/>
      <c r="V30" s="29">
        <v>42858</v>
      </c>
      <c r="W30" s="48" t="s">
        <v>69</v>
      </c>
      <c r="X30" s="7">
        <v>2016</v>
      </c>
      <c r="Y30" s="29">
        <v>42858</v>
      </c>
      <c r="Z30" s="49"/>
    </row>
    <row r="31" spans="1:30" s="8" customFormat="1" ht="26.4" x14ac:dyDescent="0.25">
      <c r="A31" s="34"/>
      <c r="B31" s="81"/>
      <c r="C31" s="36"/>
      <c r="D31" s="56"/>
      <c r="E31" s="38"/>
      <c r="F31" s="82"/>
      <c r="G31" s="82"/>
      <c r="H31" s="84"/>
      <c r="I31" s="40"/>
      <c r="J31" s="41"/>
      <c r="K31" s="41"/>
      <c r="L31" s="41"/>
      <c r="M31" s="7">
        <v>2490</v>
      </c>
      <c r="N31" s="87" t="s">
        <v>93</v>
      </c>
      <c r="O31" s="43">
        <f>+'[1]Objeto del Gasto'!$D$77</f>
        <v>0</v>
      </c>
      <c r="P31" s="43">
        <f>+'[1]Objeto del Gasto'!$F$77</f>
        <v>0</v>
      </c>
      <c r="Q31" s="43">
        <f>+'[1]Objeto del Gasto'!$G$77</f>
        <v>134075.94</v>
      </c>
      <c r="R31" s="88"/>
      <c r="S31" s="45"/>
      <c r="T31" s="46"/>
      <c r="U31" s="47"/>
      <c r="V31" s="29">
        <v>42858</v>
      </c>
      <c r="W31" s="48" t="s">
        <v>69</v>
      </c>
      <c r="X31" s="7">
        <v>2016</v>
      </c>
      <c r="Y31" s="29">
        <v>42858</v>
      </c>
      <c r="Z31" s="49"/>
    </row>
    <row r="32" spans="1:30" s="8" customFormat="1" x14ac:dyDescent="0.25">
      <c r="A32" s="34"/>
      <c r="B32" s="81"/>
      <c r="C32" s="36"/>
      <c r="D32" s="56"/>
      <c r="E32" s="38"/>
      <c r="F32" s="82"/>
      <c r="G32" s="82"/>
      <c r="H32" s="86">
        <v>2500</v>
      </c>
      <c r="I32" s="51" t="s">
        <v>117</v>
      </c>
      <c r="J32" s="52">
        <f>+'[1]Objeto del Gasto'!$D$78</f>
        <v>88732</v>
      </c>
      <c r="K32" s="52">
        <f>+'[1]Objeto del Gasto'!$F$78</f>
        <v>88732</v>
      </c>
      <c r="L32" s="52">
        <f>+'[1]Objeto del Gasto'!$G$78</f>
        <v>22941.14</v>
      </c>
      <c r="M32" s="7">
        <v>2510</v>
      </c>
      <c r="N32" s="48" t="s">
        <v>94</v>
      </c>
      <c r="O32" s="43">
        <f>+'[1]Objeto del Gasto'!$D$79</f>
        <v>57324</v>
      </c>
      <c r="P32" s="43">
        <f>+'[1]Objeto del Gasto'!$F$79</f>
        <v>57324</v>
      </c>
      <c r="Q32" s="43">
        <f>+'[1]Objeto del Gasto'!$G$79</f>
        <v>2784</v>
      </c>
      <c r="R32" s="88"/>
      <c r="S32" s="45"/>
      <c r="T32" s="46"/>
      <c r="U32" s="47"/>
      <c r="V32" s="29">
        <v>42858</v>
      </c>
      <c r="W32" s="48" t="s">
        <v>69</v>
      </c>
      <c r="X32" s="7">
        <v>2016</v>
      </c>
      <c r="Y32" s="29">
        <v>42858</v>
      </c>
      <c r="Z32" s="49"/>
    </row>
    <row r="33" spans="1:26" s="8" customFormat="1" x14ac:dyDescent="0.25">
      <c r="A33" s="34"/>
      <c r="B33" s="81"/>
      <c r="C33" s="36"/>
      <c r="D33" s="56"/>
      <c r="E33" s="38"/>
      <c r="F33" s="82"/>
      <c r="G33" s="82"/>
      <c r="H33" s="83"/>
      <c r="I33" s="56"/>
      <c r="J33" s="57"/>
      <c r="K33" s="57"/>
      <c r="L33" s="57"/>
      <c r="M33" s="7">
        <v>2530</v>
      </c>
      <c r="N33" s="48" t="s">
        <v>95</v>
      </c>
      <c r="O33" s="43">
        <f>+'[1]Objeto del Gasto'!$D$81</f>
        <v>29908</v>
      </c>
      <c r="P33" s="43">
        <f>+'[1]Objeto del Gasto'!$F$81</f>
        <v>29908</v>
      </c>
      <c r="Q33" s="43">
        <f>+'[1]Objeto del Gasto'!$G$81</f>
        <v>20057.38</v>
      </c>
      <c r="R33" s="85"/>
      <c r="S33" s="45"/>
      <c r="T33" s="46"/>
      <c r="U33" s="47"/>
      <c r="V33" s="29">
        <v>42858</v>
      </c>
      <c r="W33" s="48" t="s">
        <v>69</v>
      </c>
      <c r="X33" s="7">
        <v>2016</v>
      </c>
      <c r="Y33" s="29">
        <v>42858</v>
      </c>
      <c r="Z33" s="49"/>
    </row>
    <row r="34" spans="1:26" s="8" customFormat="1" ht="26.4" x14ac:dyDescent="0.25">
      <c r="A34" s="34"/>
      <c r="B34" s="81"/>
      <c r="C34" s="36"/>
      <c r="D34" s="56"/>
      <c r="E34" s="38"/>
      <c r="F34" s="82"/>
      <c r="G34" s="82"/>
      <c r="H34" s="83"/>
      <c r="I34" s="56"/>
      <c r="J34" s="57"/>
      <c r="K34" s="57"/>
      <c r="L34" s="57"/>
      <c r="M34" s="7">
        <v>2540</v>
      </c>
      <c r="N34" s="87" t="s">
        <v>96</v>
      </c>
      <c r="O34" s="43">
        <f>+'[1]Objeto del Gasto'!$D$82</f>
        <v>1500</v>
      </c>
      <c r="P34" s="43">
        <f>+'[1]Objeto del Gasto'!$F$82</f>
        <v>1500</v>
      </c>
      <c r="Q34" s="43">
        <f>+'[1]Objeto del Gasto'!$G$82</f>
        <v>99.76</v>
      </c>
      <c r="R34" s="88"/>
      <c r="S34" s="45"/>
      <c r="T34" s="46"/>
      <c r="U34" s="47"/>
      <c r="V34" s="29">
        <v>42858</v>
      </c>
      <c r="W34" s="48" t="s">
        <v>69</v>
      </c>
      <c r="X34" s="7">
        <v>2016</v>
      </c>
      <c r="Y34" s="29">
        <v>42858</v>
      </c>
      <c r="Z34" s="49"/>
    </row>
    <row r="35" spans="1:26" s="8" customFormat="1" x14ac:dyDescent="0.25">
      <c r="A35" s="34"/>
      <c r="B35" s="81"/>
      <c r="C35" s="36"/>
      <c r="D35" s="56"/>
      <c r="E35" s="38"/>
      <c r="F35" s="82"/>
      <c r="G35" s="82"/>
      <c r="H35" s="84"/>
      <c r="I35" s="40"/>
      <c r="J35" s="41"/>
      <c r="K35" s="41"/>
      <c r="L35" s="41"/>
      <c r="M35" s="7">
        <v>2590</v>
      </c>
      <c r="N35" s="48" t="s">
        <v>97</v>
      </c>
      <c r="O35" s="43">
        <f>+'[1]Objeto del Gasto'!$D$85</f>
        <v>0</v>
      </c>
      <c r="P35" s="43">
        <f>+'[1]Objeto del Gasto'!$F$85</f>
        <v>0</v>
      </c>
      <c r="Q35" s="43">
        <f>+'[1]Objeto del Gasto'!$G$85</f>
        <v>0</v>
      </c>
      <c r="R35" s="88"/>
      <c r="S35" s="45"/>
      <c r="T35" s="46"/>
      <c r="U35" s="47"/>
      <c r="V35" s="29">
        <v>42858</v>
      </c>
      <c r="W35" s="48" t="s">
        <v>69</v>
      </c>
      <c r="X35" s="7">
        <v>2016</v>
      </c>
      <c r="Y35" s="29">
        <v>42858</v>
      </c>
      <c r="Z35" s="49"/>
    </row>
    <row r="36" spans="1:26" s="8" customFormat="1" ht="38.25" customHeight="1" x14ac:dyDescent="0.25">
      <c r="A36" s="34"/>
      <c r="B36" s="81"/>
      <c r="C36" s="36"/>
      <c r="D36" s="56"/>
      <c r="E36" s="38"/>
      <c r="F36" s="82"/>
      <c r="G36" s="82"/>
      <c r="H36" s="89">
        <v>2600</v>
      </c>
      <c r="I36" s="90" t="s">
        <v>98</v>
      </c>
      <c r="J36" s="91">
        <f>+'[1]Objeto del Gasto'!$D$86</f>
        <v>532010.80000000005</v>
      </c>
      <c r="K36" s="91">
        <f>+'[1]Objeto del Gasto'!$F$86</f>
        <v>692010.8</v>
      </c>
      <c r="L36" s="91">
        <f>+'[1]Objeto del Gasto'!$G$86</f>
        <v>382478.56</v>
      </c>
      <c r="M36" s="7">
        <v>2610</v>
      </c>
      <c r="N36" s="48" t="s">
        <v>98</v>
      </c>
      <c r="O36" s="43">
        <f>+'[1]Objeto del Gasto'!$D$87</f>
        <v>532010.80000000005</v>
      </c>
      <c r="P36" s="43">
        <f>+'[1]Objeto del Gasto'!$F$87</f>
        <v>692010.8</v>
      </c>
      <c r="Q36" s="43">
        <f>+'[1]Objeto del Gasto'!$G$87</f>
        <v>382478.56</v>
      </c>
      <c r="R36" s="85" t="s">
        <v>192</v>
      </c>
      <c r="S36" s="45"/>
      <c r="T36" s="46"/>
      <c r="U36" s="47"/>
      <c r="V36" s="29">
        <v>42858</v>
      </c>
      <c r="W36" s="48" t="s">
        <v>69</v>
      </c>
      <c r="X36" s="7">
        <v>2016</v>
      </c>
      <c r="Y36" s="29">
        <v>42858</v>
      </c>
      <c r="Z36" s="49"/>
    </row>
    <row r="37" spans="1:26" s="8" customFormat="1" x14ac:dyDescent="0.25">
      <c r="A37" s="34"/>
      <c r="B37" s="81"/>
      <c r="C37" s="36"/>
      <c r="D37" s="56"/>
      <c r="E37" s="38"/>
      <c r="F37" s="82"/>
      <c r="G37" s="82"/>
      <c r="H37" s="86">
        <v>2700</v>
      </c>
      <c r="I37" s="51" t="s">
        <v>118</v>
      </c>
      <c r="J37" s="52">
        <f>+'[1]Objeto del Gasto'!$D$89</f>
        <v>133947.24</v>
      </c>
      <c r="K37" s="52">
        <f>+'[1]Objeto del Gasto'!$F$89</f>
        <v>160947.24</v>
      </c>
      <c r="L37" s="52">
        <f>+'[1]Objeto del Gasto'!$G$89</f>
        <v>91154.58</v>
      </c>
      <c r="M37" s="7">
        <v>2710</v>
      </c>
      <c r="N37" s="48" t="s">
        <v>99</v>
      </c>
      <c r="O37" s="43">
        <f>+'[1]Objeto del Gasto'!$D$90</f>
        <v>73432</v>
      </c>
      <c r="P37" s="43">
        <f>+'[1]Objeto del Gasto'!$F$90</f>
        <v>100432</v>
      </c>
      <c r="Q37" s="43">
        <f>+'[1]Objeto del Gasto'!$G$90</f>
        <v>45557.14</v>
      </c>
      <c r="R37" s="85" t="s">
        <v>192</v>
      </c>
      <c r="S37" s="45"/>
      <c r="T37" s="46"/>
      <c r="U37" s="47"/>
      <c r="V37" s="29">
        <v>42858</v>
      </c>
      <c r="W37" s="48" t="s">
        <v>69</v>
      </c>
      <c r="X37" s="7">
        <v>2016</v>
      </c>
      <c r="Y37" s="29">
        <v>42858</v>
      </c>
      <c r="Z37" s="49"/>
    </row>
    <row r="38" spans="1:26" s="8" customFormat="1" ht="26.4" x14ac:dyDescent="0.25">
      <c r="A38" s="34"/>
      <c r="B38" s="81"/>
      <c r="C38" s="36"/>
      <c r="D38" s="56"/>
      <c r="E38" s="38"/>
      <c r="F38" s="82"/>
      <c r="G38" s="82"/>
      <c r="H38" s="83"/>
      <c r="I38" s="56"/>
      <c r="J38" s="57"/>
      <c r="K38" s="57"/>
      <c r="L38" s="57"/>
      <c r="M38" s="7">
        <v>2720</v>
      </c>
      <c r="N38" s="87" t="s">
        <v>100</v>
      </c>
      <c r="O38" s="43">
        <f>+'[1]Objeto del Gasto'!$D$91</f>
        <v>19432</v>
      </c>
      <c r="P38" s="43">
        <f>+'[1]Objeto del Gasto'!$F$91</f>
        <v>19432</v>
      </c>
      <c r="Q38" s="43">
        <f>+'[1]Objeto del Gasto'!$G$91</f>
        <v>0</v>
      </c>
      <c r="R38" s="85"/>
      <c r="S38" s="45"/>
      <c r="T38" s="46"/>
      <c r="U38" s="47"/>
      <c r="V38" s="29">
        <v>42858</v>
      </c>
      <c r="W38" s="48" t="s">
        <v>69</v>
      </c>
      <c r="X38" s="7">
        <v>2016</v>
      </c>
      <c r="Y38" s="29">
        <v>42858</v>
      </c>
      <c r="Z38" s="49"/>
    </row>
    <row r="39" spans="1:26" s="8" customFormat="1" x14ac:dyDescent="0.25">
      <c r="A39" s="34"/>
      <c r="B39" s="81"/>
      <c r="C39" s="36"/>
      <c r="D39" s="56"/>
      <c r="E39" s="38"/>
      <c r="F39" s="82"/>
      <c r="G39" s="82"/>
      <c r="H39" s="83"/>
      <c r="I39" s="56"/>
      <c r="J39" s="57"/>
      <c r="K39" s="57"/>
      <c r="L39" s="57"/>
      <c r="M39" s="7">
        <v>2730</v>
      </c>
      <c r="N39" s="48" t="s">
        <v>101</v>
      </c>
      <c r="O39" s="43">
        <f>+'[1]Objeto del Gasto'!$D$92</f>
        <v>15000</v>
      </c>
      <c r="P39" s="43">
        <f>+'[1]Objeto del Gasto'!$F$92</f>
        <v>15000</v>
      </c>
      <c r="Q39" s="43">
        <f>+'[1]Objeto del Gasto'!$G$92</f>
        <v>20264.2</v>
      </c>
      <c r="R39" s="85"/>
      <c r="S39" s="45"/>
      <c r="T39" s="46"/>
      <c r="U39" s="47"/>
      <c r="V39" s="29">
        <v>42858</v>
      </c>
      <c r="W39" s="48" t="s">
        <v>69</v>
      </c>
      <c r="X39" s="7">
        <v>2016</v>
      </c>
      <c r="Y39" s="29">
        <v>42858</v>
      </c>
      <c r="Z39" s="49"/>
    </row>
    <row r="40" spans="1:26" s="8" customFormat="1" ht="26.4" x14ac:dyDescent="0.25">
      <c r="A40" s="34"/>
      <c r="B40" s="81"/>
      <c r="C40" s="36"/>
      <c r="D40" s="56"/>
      <c r="E40" s="38"/>
      <c r="F40" s="82"/>
      <c r="G40" s="82"/>
      <c r="H40" s="84"/>
      <c r="I40" s="40"/>
      <c r="J40" s="41"/>
      <c r="K40" s="41"/>
      <c r="L40" s="41"/>
      <c r="M40" s="7">
        <v>2750</v>
      </c>
      <c r="N40" s="87" t="s">
        <v>102</v>
      </c>
      <c r="O40" s="43">
        <f>+'[1]Objeto del Gasto'!$D$94</f>
        <v>26083.24</v>
      </c>
      <c r="P40" s="43">
        <f>+'[1]Objeto del Gasto'!$F$94</f>
        <v>26083.24</v>
      </c>
      <c r="Q40" s="43">
        <f>+'[1]Objeto del Gasto'!$G$94</f>
        <v>25333.24</v>
      </c>
      <c r="R40" s="88"/>
      <c r="S40" s="45"/>
      <c r="T40" s="46"/>
      <c r="U40" s="47"/>
      <c r="V40" s="29">
        <v>42858</v>
      </c>
      <c r="W40" s="48" t="s">
        <v>69</v>
      </c>
      <c r="X40" s="7">
        <v>2016</v>
      </c>
      <c r="Y40" s="29">
        <v>42858</v>
      </c>
      <c r="Z40" s="49"/>
    </row>
    <row r="41" spans="1:26" s="8" customFormat="1" x14ac:dyDescent="0.25">
      <c r="A41" s="34"/>
      <c r="B41" s="81"/>
      <c r="C41" s="36"/>
      <c r="D41" s="56"/>
      <c r="E41" s="38"/>
      <c r="F41" s="82"/>
      <c r="G41" s="82"/>
      <c r="H41" s="86">
        <v>2900</v>
      </c>
      <c r="I41" s="51" t="s">
        <v>119</v>
      </c>
      <c r="J41" s="92">
        <f>+'[1]Objeto del Gasto'!$D$99</f>
        <v>1082308.58</v>
      </c>
      <c r="K41" s="92">
        <f>+'[1]Objeto del Gasto'!$F$99</f>
        <v>1115777.58</v>
      </c>
      <c r="L41" s="92">
        <f>+'[1]Objeto del Gasto'!$G$99</f>
        <v>546142.66</v>
      </c>
      <c r="M41" s="7">
        <v>2910</v>
      </c>
      <c r="N41" s="48" t="s">
        <v>103</v>
      </c>
      <c r="O41" s="43">
        <f>+'[1]Objeto del Gasto'!$D$100</f>
        <v>263627.3</v>
      </c>
      <c r="P41" s="43">
        <f>+'[1]Objeto del Gasto'!$F$100</f>
        <v>287096.3</v>
      </c>
      <c r="Q41" s="43">
        <f>+'[1]Objeto del Gasto'!$G$100</f>
        <v>153366.25</v>
      </c>
      <c r="R41" s="85" t="s">
        <v>191</v>
      </c>
      <c r="S41" s="45"/>
      <c r="T41" s="46"/>
      <c r="U41" s="47"/>
      <c r="V41" s="29">
        <v>42858</v>
      </c>
      <c r="W41" s="48" t="s">
        <v>69</v>
      </c>
      <c r="X41" s="7">
        <v>2016</v>
      </c>
      <c r="Y41" s="29">
        <v>42858</v>
      </c>
      <c r="Z41" s="49"/>
    </row>
    <row r="42" spans="1:26" s="8" customFormat="1" ht="26.4" x14ac:dyDescent="0.25">
      <c r="A42" s="34"/>
      <c r="B42" s="81"/>
      <c r="C42" s="36"/>
      <c r="D42" s="56"/>
      <c r="E42" s="38"/>
      <c r="F42" s="82"/>
      <c r="G42" s="82"/>
      <c r="H42" s="83"/>
      <c r="I42" s="56"/>
      <c r="J42" s="38"/>
      <c r="K42" s="38"/>
      <c r="L42" s="38"/>
      <c r="M42" s="7">
        <v>2920</v>
      </c>
      <c r="N42" s="87" t="s">
        <v>104</v>
      </c>
      <c r="O42" s="43">
        <f>+'[1]Objeto del Gasto'!$D$101</f>
        <v>68288</v>
      </c>
      <c r="P42" s="43">
        <f>+'[1]Objeto del Gasto'!$F$101</f>
        <v>68288</v>
      </c>
      <c r="Q42" s="43">
        <f>+'[1]Objeto del Gasto'!$G$101</f>
        <v>4825.6000000000004</v>
      </c>
      <c r="R42" s="88"/>
      <c r="S42" s="45"/>
      <c r="T42" s="46"/>
      <c r="U42" s="47"/>
      <c r="V42" s="29">
        <v>42858</v>
      </c>
      <c r="W42" s="48" t="s">
        <v>69</v>
      </c>
      <c r="X42" s="7">
        <v>2016</v>
      </c>
      <c r="Y42" s="29">
        <v>42858</v>
      </c>
      <c r="Z42" s="49"/>
    </row>
    <row r="43" spans="1:26" s="8" customFormat="1" ht="52.8" x14ac:dyDescent="0.25">
      <c r="A43" s="34"/>
      <c r="B43" s="81"/>
      <c r="C43" s="36"/>
      <c r="D43" s="56"/>
      <c r="E43" s="38"/>
      <c r="F43" s="82"/>
      <c r="G43" s="82"/>
      <c r="H43" s="83"/>
      <c r="I43" s="56"/>
      <c r="J43" s="38"/>
      <c r="K43" s="38"/>
      <c r="L43" s="38"/>
      <c r="M43" s="7">
        <v>2930</v>
      </c>
      <c r="N43" s="87" t="s">
        <v>105</v>
      </c>
      <c r="O43" s="43">
        <f>+'[1]Objeto del Gasto'!$D$102</f>
        <v>12731.16</v>
      </c>
      <c r="P43" s="43">
        <f>+'[1]Objeto del Gasto'!$F$102</f>
        <v>12731.16</v>
      </c>
      <c r="Q43" s="43">
        <f>+'[1]Objeto del Gasto'!$G$102</f>
        <v>33289.730000000003</v>
      </c>
      <c r="R43" s="85"/>
      <c r="S43" s="45"/>
      <c r="T43" s="46"/>
      <c r="U43" s="47"/>
      <c r="V43" s="29">
        <v>42858</v>
      </c>
      <c r="W43" s="48" t="s">
        <v>69</v>
      </c>
      <c r="X43" s="7">
        <v>2016</v>
      </c>
      <c r="Y43" s="29">
        <v>42858</v>
      </c>
      <c r="Z43" s="49"/>
    </row>
    <row r="44" spans="1:26" s="8" customFormat="1" ht="39.6" x14ac:dyDescent="0.25">
      <c r="A44" s="34"/>
      <c r="B44" s="81"/>
      <c r="C44" s="36"/>
      <c r="D44" s="56"/>
      <c r="E44" s="38"/>
      <c r="F44" s="82"/>
      <c r="G44" s="82"/>
      <c r="H44" s="83"/>
      <c r="I44" s="56"/>
      <c r="J44" s="38"/>
      <c r="K44" s="38"/>
      <c r="L44" s="38"/>
      <c r="M44" s="7">
        <v>2940</v>
      </c>
      <c r="N44" s="87" t="s">
        <v>106</v>
      </c>
      <c r="O44" s="43">
        <f>+'[1]Objeto del Gasto'!$D$103</f>
        <v>331796.12</v>
      </c>
      <c r="P44" s="43">
        <f>+'[1]Objeto del Gasto'!$F$103</f>
        <v>341796.12</v>
      </c>
      <c r="Q44" s="43">
        <f>+'[1]Objeto del Gasto'!$G$103</f>
        <v>204441.33</v>
      </c>
      <c r="R44" s="85" t="s">
        <v>192</v>
      </c>
      <c r="S44" s="45"/>
      <c r="T44" s="46"/>
      <c r="U44" s="47"/>
      <c r="V44" s="29">
        <v>42858</v>
      </c>
      <c r="W44" s="48" t="s">
        <v>69</v>
      </c>
      <c r="X44" s="7">
        <v>2016</v>
      </c>
      <c r="Y44" s="29">
        <v>42858</v>
      </c>
      <c r="Z44" s="49"/>
    </row>
    <row r="45" spans="1:26" s="8" customFormat="1" ht="26.4" x14ac:dyDescent="0.25">
      <c r="A45" s="34"/>
      <c r="B45" s="81"/>
      <c r="C45" s="36"/>
      <c r="D45" s="56"/>
      <c r="E45" s="38"/>
      <c r="F45" s="82"/>
      <c r="G45" s="82"/>
      <c r="H45" s="83"/>
      <c r="I45" s="56"/>
      <c r="J45" s="38"/>
      <c r="K45" s="38"/>
      <c r="L45" s="38"/>
      <c r="M45" s="7">
        <v>2960</v>
      </c>
      <c r="N45" s="87" t="s">
        <v>107</v>
      </c>
      <c r="O45" s="43">
        <f>+'[1]Objeto del Gasto'!$D$105</f>
        <v>110000</v>
      </c>
      <c r="P45" s="43">
        <f>+'[1]Objeto del Gasto'!$F$105</f>
        <v>110000</v>
      </c>
      <c r="Q45" s="43">
        <f>+'[1]Objeto del Gasto'!$G$105</f>
        <v>24629.77</v>
      </c>
      <c r="R45" s="88"/>
      <c r="S45" s="45"/>
      <c r="T45" s="46"/>
      <c r="U45" s="47"/>
      <c r="V45" s="29">
        <v>42858</v>
      </c>
      <c r="W45" s="48" t="s">
        <v>69</v>
      </c>
      <c r="X45" s="7">
        <v>2016</v>
      </c>
      <c r="Y45" s="29">
        <v>42858</v>
      </c>
      <c r="Z45" s="49"/>
    </row>
    <row r="46" spans="1:26" s="8" customFormat="1" ht="40.200000000000003" thickBot="1" x14ac:dyDescent="0.3">
      <c r="A46" s="61"/>
      <c r="B46" s="93"/>
      <c r="C46" s="63"/>
      <c r="D46" s="94"/>
      <c r="E46" s="65"/>
      <c r="F46" s="95"/>
      <c r="G46" s="95"/>
      <c r="H46" s="96"/>
      <c r="I46" s="94"/>
      <c r="J46" s="65"/>
      <c r="K46" s="65"/>
      <c r="L46" s="65"/>
      <c r="M46" s="66">
        <v>2980</v>
      </c>
      <c r="N46" s="97" t="s">
        <v>108</v>
      </c>
      <c r="O46" s="98">
        <f>+'[1]Objeto del Gasto'!$D$107</f>
        <v>295866</v>
      </c>
      <c r="P46" s="98">
        <f>+'[1]Objeto del Gasto'!$F$107</f>
        <v>295866</v>
      </c>
      <c r="Q46" s="98">
        <f>+'[1]Objeto del Gasto'!$G$107</f>
        <v>125589.98</v>
      </c>
      <c r="R46" s="99"/>
      <c r="S46" s="72"/>
      <c r="T46" s="73"/>
      <c r="U46" s="74"/>
      <c r="V46" s="75">
        <v>42858</v>
      </c>
      <c r="W46" s="100" t="s">
        <v>69</v>
      </c>
      <c r="X46" s="101">
        <v>2016</v>
      </c>
      <c r="Y46" s="75">
        <v>42858</v>
      </c>
      <c r="Z46" s="76"/>
    </row>
    <row r="47" spans="1:26" s="8" customFormat="1" ht="27.75" customHeight="1" x14ac:dyDescent="0.25">
      <c r="A47" s="102">
        <v>2015</v>
      </c>
      <c r="B47" s="17" t="s">
        <v>188</v>
      </c>
      <c r="C47" s="102">
        <v>3000</v>
      </c>
      <c r="D47" s="17" t="s">
        <v>120</v>
      </c>
      <c r="E47" s="18">
        <v>27447207.199999999</v>
      </c>
      <c r="F47" s="18">
        <f>+'[1]Objeto del Gasto'!$F$109</f>
        <v>30688719.300000001</v>
      </c>
      <c r="G47" s="18">
        <f>+'[1]Objeto del Gasto'!$G$109</f>
        <v>25689180.32</v>
      </c>
      <c r="H47" s="78">
        <v>3100</v>
      </c>
      <c r="I47" s="16" t="s">
        <v>121</v>
      </c>
      <c r="J47" s="18">
        <v>5527424</v>
      </c>
      <c r="K47" s="18">
        <v>7431052.0999999996</v>
      </c>
      <c r="L47" s="18">
        <v>5061697.13</v>
      </c>
      <c r="M47" s="7">
        <v>3110</v>
      </c>
      <c r="N47" s="103" t="s">
        <v>130</v>
      </c>
      <c r="O47" s="104">
        <f>+'[1]Objeto del Gasto'!$D$111</f>
        <v>4308802</v>
      </c>
      <c r="P47" s="104">
        <f>+'[1]Objeto del Gasto'!$F$111</f>
        <v>6194930.0999999996</v>
      </c>
      <c r="Q47" s="104">
        <f>+'[1]Objeto del Gasto'!$G$111</f>
        <v>3911317</v>
      </c>
      <c r="R47" s="105" t="s">
        <v>192</v>
      </c>
      <c r="S47" s="26" t="s">
        <v>187</v>
      </c>
      <c r="T47" s="27"/>
      <c r="U47" s="28"/>
      <c r="V47" s="29">
        <v>42858</v>
      </c>
      <c r="W47" s="30" t="s">
        <v>69</v>
      </c>
      <c r="X47" s="31">
        <v>2016</v>
      </c>
      <c r="Y47" s="29">
        <v>42858</v>
      </c>
      <c r="Z47" s="31"/>
    </row>
    <row r="48" spans="1:26" s="8" customFormat="1" ht="27.75" customHeight="1" x14ac:dyDescent="0.25">
      <c r="A48" s="106"/>
      <c r="B48" s="37"/>
      <c r="C48" s="106"/>
      <c r="D48" s="37"/>
      <c r="E48" s="38"/>
      <c r="F48" s="38"/>
      <c r="G48" s="38"/>
      <c r="H48" s="83"/>
      <c r="I48" s="36"/>
      <c r="J48" s="38"/>
      <c r="K48" s="38"/>
      <c r="L48" s="38"/>
      <c r="M48" s="7">
        <v>3120</v>
      </c>
      <c r="N48" s="103" t="s">
        <v>131</v>
      </c>
      <c r="O48" s="43">
        <f>+'[1]Objeto del Gasto'!$D$112</f>
        <v>71000</v>
      </c>
      <c r="P48" s="43">
        <f>+'[1]Objeto del Gasto'!$F$112</f>
        <v>71000</v>
      </c>
      <c r="Q48" s="43">
        <f>+'[1]Objeto del Gasto'!$G$112</f>
        <v>40416.18</v>
      </c>
      <c r="R48" s="105"/>
      <c r="S48" s="45"/>
      <c r="T48" s="46"/>
      <c r="U48" s="47"/>
      <c r="V48" s="29">
        <v>42858</v>
      </c>
      <c r="W48" s="30" t="s">
        <v>69</v>
      </c>
      <c r="X48" s="31">
        <v>2016</v>
      </c>
      <c r="Y48" s="29">
        <v>42858</v>
      </c>
      <c r="Z48" s="31"/>
    </row>
    <row r="49" spans="1:26" s="8" customFormat="1" ht="27.75" customHeight="1" x14ac:dyDescent="0.25">
      <c r="A49" s="106"/>
      <c r="B49" s="37"/>
      <c r="C49" s="106"/>
      <c r="D49" s="37"/>
      <c r="E49" s="38"/>
      <c r="F49" s="38"/>
      <c r="G49" s="38"/>
      <c r="H49" s="83"/>
      <c r="I49" s="36"/>
      <c r="J49" s="38"/>
      <c r="K49" s="38"/>
      <c r="L49" s="38"/>
      <c r="M49" s="7">
        <v>3130</v>
      </c>
      <c r="N49" s="103" t="s">
        <v>132</v>
      </c>
      <c r="O49" s="43">
        <f>+'[1]Objeto del Gasto'!$D$113</f>
        <v>516000</v>
      </c>
      <c r="P49" s="43">
        <f>+'[1]Objeto del Gasto'!$F$113</f>
        <v>516000</v>
      </c>
      <c r="Q49" s="43">
        <f>+'[1]Objeto del Gasto'!$G$113</f>
        <v>464297.56</v>
      </c>
      <c r="R49" s="107"/>
      <c r="S49" s="45"/>
      <c r="T49" s="46"/>
      <c r="U49" s="47"/>
      <c r="V49" s="29">
        <v>42858</v>
      </c>
      <c r="W49" s="48" t="s">
        <v>69</v>
      </c>
      <c r="X49" s="7">
        <v>2016</v>
      </c>
      <c r="Y49" s="29">
        <v>42858</v>
      </c>
      <c r="Z49" s="7"/>
    </row>
    <row r="50" spans="1:26" s="8" customFormat="1" ht="27.75" customHeight="1" x14ac:dyDescent="0.25">
      <c r="A50" s="106"/>
      <c r="B50" s="37"/>
      <c r="C50" s="106"/>
      <c r="D50" s="37"/>
      <c r="E50" s="38"/>
      <c r="F50" s="38"/>
      <c r="G50" s="38"/>
      <c r="H50" s="83"/>
      <c r="I50" s="36"/>
      <c r="J50" s="38"/>
      <c r="K50" s="38"/>
      <c r="L50" s="38"/>
      <c r="M50" s="7">
        <v>3140</v>
      </c>
      <c r="N50" s="103" t="s">
        <v>133</v>
      </c>
      <c r="O50" s="43">
        <f>+'[1]Objeto del Gasto'!$D$114</f>
        <v>0</v>
      </c>
      <c r="P50" s="43">
        <f>+'[1]Objeto del Gasto'!$F$114</f>
        <v>0</v>
      </c>
      <c r="Q50" s="43">
        <f>+'[1]Objeto del Gasto'!$G$114</f>
        <v>127229.9</v>
      </c>
      <c r="R50" s="107"/>
      <c r="S50" s="45"/>
      <c r="T50" s="46"/>
      <c r="U50" s="47"/>
      <c r="V50" s="29">
        <v>42858</v>
      </c>
      <c r="W50" s="48" t="s">
        <v>69</v>
      </c>
      <c r="X50" s="7">
        <v>2016</v>
      </c>
      <c r="Y50" s="29">
        <v>42858</v>
      </c>
      <c r="Z50" s="7"/>
    </row>
    <row r="51" spans="1:26" s="8" customFormat="1" ht="27.75" customHeight="1" x14ac:dyDescent="0.25">
      <c r="A51" s="106"/>
      <c r="B51" s="37"/>
      <c r="C51" s="106"/>
      <c r="D51" s="37"/>
      <c r="E51" s="38"/>
      <c r="F51" s="38"/>
      <c r="G51" s="38"/>
      <c r="H51" s="83"/>
      <c r="I51" s="36"/>
      <c r="J51" s="38"/>
      <c r="K51" s="38"/>
      <c r="L51" s="38"/>
      <c r="M51" s="7">
        <v>3150</v>
      </c>
      <c r="N51" s="103" t="s">
        <v>134</v>
      </c>
      <c r="O51" s="43">
        <f>+'[1]Objeto del Gasto'!$D$115</f>
        <v>497500</v>
      </c>
      <c r="P51" s="43">
        <f>+'[1]Objeto del Gasto'!$F$115</f>
        <v>515000</v>
      </c>
      <c r="Q51" s="43">
        <f>+'[1]Objeto del Gasto'!$G$115</f>
        <v>32596.15</v>
      </c>
      <c r="R51" s="105" t="s">
        <v>192</v>
      </c>
      <c r="S51" s="45"/>
      <c r="T51" s="46"/>
      <c r="U51" s="47"/>
      <c r="V51" s="29">
        <v>42858</v>
      </c>
      <c r="W51" s="48" t="s">
        <v>69</v>
      </c>
      <c r="X51" s="7">
        <v>2016</v>
      </c>
      <c r="Y51" s="29">
        <v>42858</v>
      </c>
      <c r="Z51" s="7"/>
    </row>
    <row r="52" spans="1:26" s="8" customFormat="1" ht="27.75" customHeight="1" x14ac:dyDescent="0.25">
      <c r="A52" s="106"/>
      <c r="B52" s="37"/>
      <c r="C52" s="106"/>
      <c r="D52" s="37"/>
      <c r="E52" s="38"/>
      <c r="F52" s="38"/>
      <c r="G52" s="38"/>
      <c r="H52" s="83"/>
      <c r="I52" s="36"/>
      <c r="J52" s="38"/>
      <c r="K52" s="38"/>
      <c r="L52" s="38"/>
      <c r="M52" s="7">
        <v>3160</v>
      </c>
      <c r="N52" s="108" t="s">
        <v>135</v>
      </c>
      <c r="O52" s="43">
        <f>+'[1]Objeto del Gasto'!$D$116</f>
        <v>0</v>
      </c>
      <c r="P52" s="43">
        <f>+'[1]Objeto del Gasto'!$F$116</f>
        <v>0</v>
      </c>
      <c r="Q52" s="43">
        <v>0</v>
      </c>
      <c r="R52" s="105"/>
      <c r="S52" s="45"/>
      <c r="T52" s="46"/>
      <c r="U52" s="47"/>
      <c r="V52" s="29">
        <v>42858</v>
      </c>
      <c r="W52" s="48" t="s">
        <v>69</v>
      </c>
      <c r="X52" s="7">
        <v>2016</v>
      </c>
      <c r="Y52" s="29">
        <v>42858</v>
      </c>
      <c r="Z52" s="7"/>
    </row>
    <row r="53" spans="1:26" s="8" customFormat="1" ht="27.75" customHeight="1" x14ac:dyDescent="0.25">
      <c r="A53" s="106"/>
      <c r="B53" s="37"/>
      <c r="C53" s="106"/>
      <c r="D53" s="37"/>
      <c r="E53" s="38"/>
      <c r="F53" s="38"/>
      <c r="G53" s="38"/>
      <c r="H53" s="83"/>
      <c r="I53" s="36"/>
      <c r="J53" s="38"/>
      <c r="K53" s="38"/>
      <c r="L53" s="38"/>
      <c r="M53" s="7">
        <v>3170</v>
      </c>
      <c r="N53" s="108" t="s">
        <v>136</v>
      </c>
      <c r="O53" s="43">
        <f>+'[1]Objeto del Gasto'!$D$117</f>
        <v>12000</v>
      </c>
      <c r="P53" s="43">
        <f>+'[1]Objeto del Gasto'!$F$117</f>
        <v>12000</v>
      </c>
      <c r="Q53" s="43">
        <f>+'[1]Objeto del Gasto'!$G$117</f>
        <v>411220.92</v>
      </c>
      <c r="R53" s="107"/>
      <c r="S53" s="45"/>
      <c r="T53" s="46"/>
      <c r="U53" s="47"/>
      <c r="V53" s="29">
        <v>42858</v>
      </c>
      <c r="W53" s="48" t="s">
        <v>69</v>
      </c>
      <c r="X53" s="7">
        <v>2016</v>
      </c>
      <c r="Y53" s="29">
        <v>42858</v>
      </c>
      <c r="Z53" s="7"/>
    </row>
    <row r="54" spans="1:26" s="8" customFormat="1" ht="27.75" customHeight="1" x14ac:dyDescent="0.25">
      <c r="A54" s="106"/>
      <c r="B54" s="37"/>
      <c r="C54" s="106"/>
      <c r="D54" s="37"/>
      <c r="E54" s="38"/>
      <c r="F54" s="38"/>
      <c r="G54" s="38"/>
      <c r="H54" s="83"/>
      <c r="I54" s="36"/>
      <c r="J54" s="38"/>
      <c r="K54" s="38"/>
      <c r="L54" s="38"/>
      <c r="M54" s="7">
        <v>3180</v>
      </c>
      <c r="N54" s="108" t="s">
        <v>137</v>
      </c>
      <c r="O54" s="43">
        <f>+'[1]Objeto del Gasto'!$D$118</f>
        <v>122122</v>
      </c>
      <c r="P54" s="43">
        <f>+'[1]Objeto del Gasto'!$F$118</f>
        <v>122122</v>
      </c>
      <c r="Q54" s="43">
        <f>+'[1]Objeto del Gasto'!$G$118</f>
        <v>74619.42</v>
      </c>
      <c r="R54" s="105"/>
      <c r="S54" s="45"/>
      <c r="T54" s="46"/>
      <c r="U54" s="47"/>
      <c r="V54" s="29">
        <v>42858</v>
      </c>
      <c r="W54" s="48" t="s">
        <v>69</v>
      </c>
      <c r="X54" s="7">
        <v>2016</v>
      </c>
      <c r="Y54" s="29">
        <v>42858</v>
      </c>
      <c r="Z54" s="7"/>
    </row>
    <row r="55" spans="1:26" s="8" customFormat="1" ht="27.75" customHeight="1" x14ac:dyDescent="0.25">
      <c r="A55" s="106"/>
      <c r="B55" s="37"/>
      <c r="C55" s="106"/>
      <c r="D55" s="37"/>
      <c r="E55" s="38"/>
      <c r="F55" s="38"/>
      <c r="G55" s="38"/>
      <c r="H55" s="84"/>
      <c r="I55" s="60"/>
      <c r="J55" s="109"/>
      <c r="K55" s="109"/>
      <c r="L55" s="109"/>
      <c r="M55" s="7">
        <v>3190</v>
      </c>
      <c r="N55" s="108" t="s">
        <v>138</v>
      </c>
      <c r="O55" s="43">
        <v>0</v>
      </c>
      <c r="P55" s="43">
        <v>0</v>
      </c>
      <c r="Q55" s="43">
        <v>0</v>
      </c>
      <c r="R55" s="107"/>
      <c r="S55" s="45"/>
      <c r="T55" s="46"/>
      <c r="U55" s="47"/>
      <c r="V55" s="29">
        <v>42858</v>
      </c>
      <c r="W55" s="48" t="s">
        <v>69</v>
      </c>
      <c r="X55" s="7">
        <v>2016</v>
      </c>
      <c r="Y55" s="29">
        <v>42858</v>
      </c>
      <c r="Z55" s="7"/>
    </row>
    <row r="56" spans="1:26" s="8" customFormat="1" ht="27.75" customHeight="1" x14ac:dyDescent="0.25">
      <c r="A56" s="106"/>
      <c r="B56" s="37"/>
      <c r="C56" s="106"/>
      <c r="D56" s="37"/>
      <c r="E56" s="38"/>
      <c r="F56" s="38"/>
      <c r="G56" s="38"/>
      <c r="H56" s="110">
        <v>3200</v>
      </c>
      <c r="I56" s="51" t="s">
        <v>122</v>
      </c>
      <c r="J56" s="92">
        <f>+'[1]Objeto del Gasto'!$D$120</f>
        <v>603396.6</v>
      </c>
      <c r="K56" s="92">
        <f>+'[1]Objeto del Gasto'!$F$120</f>
        <v>603396.6</v>
      </c>
      <c r="L56" s="92">
        <f>+'[1]Objeto del Gasto'!$G$120</f>
        <v>1226822.17</v>
      </c>
      <c r="M56" s="7">
        <v>3230</v>
      </c>
      <c r="N56" s="53" t="s">
        <v>139</v>
      </c>
      <c r="O56" s="104">
        <f>+'[1]Objeto del Gasto'!$D$123</f>
        <v>0</v>
      </c>
      <c r="P56" s="104">
        <f>+'[1]Objeto del Gasto'!$F$123</f>
        <v>0</v>
      </c>
      <c r="Q56" s="104">
        <f>+'[1]Objeto del Gasto'!$G$123</f>
        <v>39152.5</v>
      </c>
      <c r="R56" s="42"/>
      <c r="S56" s="45"/>
      <c r="T56" s="46"/>
      <c r="U56" s="47"/>
      <c r="V56" s="29">
        <v>42858</v>
      </c>
      <c r="W56" s="48" t="s">
        <v>69</v>
      </c>
      <c r="X56" s="7">
        <v>2016</v>
      </c>
      <c r="Y56" s="29">
        <v>42858</v>
      </c>
      <c r="Z56" s="7"/>
    </row>
    <row r="57" spans="1:26" s="8" customFormat="1" ht="27.75" customHeight="1" x14ac:dyDescent="0.25">
      <c r="A57" s="106"/>
      <c r="B57" s="37"/>
      <c r="C57" s="106"/>
      <c r="D57" s="37"/>
      <c r="E57" s="38"/>
      <c r="F57" s="38"/>
      <c r="G57" s="38"/>
      <c r="H57" s="111"/>
      <c r="I57" s="56"/>
      <c r="J57" s="38"/>
      <c r="K57" s="38"/>
      <c r="L57" s="38"/>
      <c r="M57" s="7">
        <v>3250</v>
      </c>
      <c r="N57" s="53" t="s">
        <v>140</v>
      </c>
      <c r="O57" s="43">
        <f>+'[1]Objeto del Gasto'!$D$125</f>
        <v>262000</v>
      </c>
      <c r="P57" s="43">
        <f>+'[1]Objeto del Gasto'!$F$125</f>
        <v>262000</v>
      </c>
      <c r="Q57" s="43">
        <f>+'[1]Objeto del Gasto'!$G$125</f>
        <v>203439</v>
      </c>
      <c r="R57" s="42"/>
      <c r="S57" s="45"/>
      <c r="T57" s="46"/>
      <c r="U57" s="47"/>
      <c r="V57" s="29">
        <v>42858</v>
      </c>
      <c r="W57" s="48" t="s">
        <v>69</v>
      </c>
      <c r="X57" s="7">
        <v>2016</v>
      </c>
      <c r="Y57" s="29">
        <v>42858</v>
      </c>
      <c r="Z57" s="7"/>
    </row>
    <row r="58" spans="1:26" s="8" customFormat="1" ht="27.75" customHeight="1" x14ac:dyDescent="0.25">
      <c r="A58" s="106"/>
      <c r="B58" s="37"/>
      <c r="C58" s="106"/>
      <c r="D58" s="37"/>
      <c r="E58" s="38"/>
      <c r="F58" s="38"/>
      <c r="G58" s="38"/>
      <c r="H58" s="111"/>
      <c r="I58" s="56"/>
      <c r="J58" s="38"/>
      <c r="K58" s="38"/>
      <c r="L58" s="38"/>
      <c r="M58" s="7">
        <v>3260</v>
      </c>
      <c r="N58" s="53" t="s">
        <v>190</v>
      </c>
      <c r="O58" s="43">
        <v>8000</v>
      </c>
      <c r="P58" s="43">
        <v>8000</v>
      </c>
      <c r="Q58" s="43">
        <v>0</v>
      </c>
      <c r="R58" s="42"/>
      <c r="S58" s="45"/>
      <c r="T58" s="46"/>
      <c r="U58" s="47"/>
      <c r="V58" s="29">
        <v>42858</v>
      </c>
      <c r="W58" s="7" t="s">
        <v>69</v>
      </c>
      <c r="X58" s="7"/>
      <c r="Y58" s="29">
        <v>42858</v>
      </c>
      <c r="Z58" s="7"/>
    </row>
    <row r="59" spans="1:26" s="8" customFormat="1" ht="27.75" customHeight="1" x14ac:dyDescent="0.25">
      <c r="A59" s="106"/>
      <c r="B59" s="37"/>
      <c r="C59" s="106"/>
      <c r="D59" s="37"/>
      <c r="E59" s="38"/>
      <c r="F59" s="38"/>
      <c r="G59" s="38"/>
      <c r="H59" s="112"/>
      <c r="I59" s="40"/>
      <c r="J59" s="109"/>
      <c r="K59" s="109"/>
      <c r="L59" s="109"/>
      <c r="M59" s="7">
        <v>3270</v>
      </c>
      <c r="N59" s="53" t="s">
        <v>141</v>
      </c>
      <c r="O59" s="43">
        <f>+'[1]Objeto del Gasto'!$D$127</f>
        <v>333396.59999999998</v>
      </c>
      <c r="P59" s="43">
        <f>+'[1]Objeto del Gasto'!$F$127</f>
        <v>333396.59999999998</v>
      </c>
      <c r="Q59" s="43">
        <f>+'[1]Objeto del Gasto'!$G$127</f>
        <v>984230.67</v>
      </c>
      <c r="R59" s="42"/>
      <c r="S59" s="45"/>
      <c r="T59" s="46"/>
      <c r="U59" s="47"/>
      <c r="V59" s="29">
        <v>42858</v>
      </c>
      <c r="W59" s="48" t="s">
        <v>69</v>
      </c>
      <c r="X59" s="7">
        <v>2016</v>
      </c>
      <c r="Y59" s="29">
        <v>42858</v>
      </c>
      <c r="Z59" s="7"/>
    </row>
    <row r="60" spans="1:26" s="8" customFormat="1" ht="27.75" customHeight="1" x14ac:dyDescent="0.25">
      <c r="A60" s="106"/>
      <c r="B60" s="37"/>
      <c r="C60" s="106"/>
      <c r="D60" s="37"/>
      <c r="E60" s="38"/>
      <c r="F60" s="38"/>
      <c r="G60" s="38"/>
      <c r="H60" s="50">
        <v>3300</v>
      </c>
      <c r="I60" s="113" t="s">
        <v>123</v>
      </c>
      <c r="J60" s="114">
        <f>+'[1]Objeto del Gasto'!$D$130</f>
        <v>5192252.6900000004</v>
      </c>
      <c r="K60" s="114">
        <f>+'[1]Objeto del Gasto'!$F$130</f>
        <v>5236428.6900000004</v>
      </c>
      <c r="L60" s="114">
        <f>+'[1]Objeto del Gasto'!$G$130</f>
        <v>5831582.1299999999</v>
      </c>
      <c r="M60" s="7">
        <v>3310</v>
      </c>
      <c r="N60" s="53" t="s">
        <v>142</v>
      </c>
      <c r="O60" s="43">
        <v>0</v>
      </c>
      <c r="P60" s="43">
        <v>0</v>
      </c>
      <c r="Q60" s="43">
        <v>0</v>
      </c>
      <c r="R60" s="42"/>
      <c r="S60" s="45"/>
      <c r="T60" s="46"/>
      <c r="U60" s="47"/>
      <c r="V60" s="29">
        <v>42858</v>
      </c>
      <c r="W60" s="48" t="s">
        <v>69</v>
      </c>
      <c r="X60" s="7">
        <v>2016</v>
      </c>
      <c r="Y60" s="29">
        <v>42858</v>
      </c>
      <c r="Z60" s="7"/>
    </row>
    <row r="61" spans="1:26" s="8" customFormat="1" ht="27.75" customHeight="1" x14ac:dyDescent="0.25">
      <c r="A61" s="106"/>
      <c r="B61" s="37"/>
      <c r="C61" s="106"/>
      <c r="D61" s="37"/>
      <c r="E61" s="38"/>
      <c r="F61" s="38"/>
      <c r="G61" s="38"/>
      <c r="H61" s="55"/>
      <c r="I61" s="115"/>
      <c r="J61" s="116"/>
      <c r="K61" s="116"/>
      <c r="L61" s="116"/>
      <c r="M61" s="7">
        <v>3330</v>
      </c>
      <c r="N61" s="53" t="s">
        <v>143</v>
      </c>
      <c r="O61" s="43">
        <f>+'[1]Objeto del Gasto'!$D$133</f>
        <v>57700</v>
      </c>
      <c r="P61" s="43">
        <f>+'[1]Objeto del Gasto'!$F$133</f>
        <v>92540</v>
      </c>
      <c r="Q61" s="43">
        <f>+'[1]Objeto del Gasto'!$G$133</f>
        <v>42340</v>
      </c>
      <c r="R61" s="44" t="s">
        <v>191</v>
      </c>
      <c r="S61" s="45"/>
      <c r="T61" s="46"/>
      <c r="U61" s="47"/>
      <c r="V61" s="29">
        <v>42858</v>
      </c>
      <c r="W61" s="48" t="s">
        <v>69</v>
      </c>
      <c r="X61" s="7">
        <v>2016</v>
      </c>
      <c r="Y61" s="29">
        <v>42858</v>
      </c>
      <c r="Z61" s="7"/>
    </row>
    <row r="62" spans="1:26" s="8" customFormat="1" ht="27.75" customHeight="1" x14ac:dyDescent="0.25">
      <c r="A62" s="106"/>
      <c r="B62" s="37"/>
      <c r="C62" s="106"/>
      <c r="D62" s="37"/>
      <c r="E62" s="38"/>
      <c r="F62" s="38"/>
      <c r="G62" s="38"/>
      <c r="H62" s="55"/>
      <c r="I62" s="115"/>
      <c r="J62" s="116"/>
      <c r="K62" s="116"/>
      <c r="L62" s="116"/>
      <c r="M62" s="7">
        <v>3340</v>
      </c>
      <c r="N62" s="53" t="s">
        <v>144</v>
      </c>
      <c r="O62" s="43">
        <f>+'[1]Objeto del Gasto'!$D$134</f>
        <v>4358752.6900000004</v>
      </c>
      <c r="P62" s="43">
        <f>+'[1]Objeto del Gasto'!$F$134</f>
        <v>4368088.6900000004</v>
      </c>
      <c r="Q62" s="43">
        <f>+'[1]Objeto del Gasto'!$G$134</f>
        <v>5228170.29</v>
      </c>
      <c r="R62" s="44" t="s">
        <v>192</v>
      </c>
      <c r="S62" s="45"/>
      <c r="T62" s="46"/>
      <c r="U62" s="47"/>
      <c r="V62" s="29">
        <v>42858</v>
      </c>
      <c r="W62" s="48" t="s">
        <v>69</v>
      </c>
      <c r="X62" s="7">
        <v>2016</v>
      </c>
      <c r="Y62" s="29">
        <v>42858</v>
      </c>
      <c r="Z62" s="7"/>
    </row>
    <row r="63" spans="1:26" s="8" customFormat="1" ht="27.75" customHeight="1" x14ac:dyDescent="0.25">
      <c r="A63" s="106"/>
      <c r="B63" s="37"/>
      <c r="C63" s="106"/>
      <c r="D63" s="37"/>
      <c r="E63" s="38"/>
      <c r="F63" s="38"/>
      <c r="G63" s="38"/>
      <c r="H63" s="55"/>
      <c r="I63" s="115"/>
      <c r="J63" s="116"/>
      <c r="K63" s="116"/>
      <c r="L63" s="116"/>
      <c r="M63" s="7">
        <v>3350</v>
      </c>
      <c r="N63" s="53" t="s">
        <v>145</v>
      </c>
      <c r="O63" s="43">
        <f>+'[1]Objeto del Gasto'!$D$135</f>
        <v>20800</v>
      </c>
      <c r="P63" s="43">
        <f>+'[1]Objeto del Gasto'!$F$135</f>
        <v>20800</v>
      </c>
      <c r="Q63" s="43">
        <f>+'[1]Objeto del Gasto'!$G$135</f>
        <v>0</v>
      </c>
      <c r="R63" s="42"/>
      <c r="S63" s="45"/>
      <c r="T63" s="46"/>
      <c r="U63" s="47"/>
      <c r="V63" s="29">
        <v>42858</v>
      </c>
      <c r="W63" s="48" t="s">
        <v>69</v>
      </c>
      <c r="X63" s="7">
        <v>2016</v>
      </c>
      <c r="Y63" s="29">
        <v>42858</v>
      </c>
      <c r="Z63" s="7"/>
    </row>
    <row r="64" spans="1:26" s="8" customFormat="1" ht="27.75" customHeight="1" x14ac:dyDescent="0.25">
      <c r="A64" s="106"/>
      <c r="B64" s="37"/>
      <c r="C64" s="106"/>
      <c r="D64" s="37"/>
      <c r="E64" s="38"/>
      <c r="F64" s="38"/>
      <c r="G64" s="38"/>
      <c r="H64" s="55"/>
      <c r="I64" s="115"/>
      <c r="J64" s="116"/>
      <c r="K64" s="116"/>
      <c r="L64" s="116"/>
      <c r="M64" s="7">
        <v>3360</v>
      </c>
      <c r="N64" s="53" t="s">
        <v>146</v>
      </c>
      <c r="O64" s="43">
        <f>+'[1]Objeto del Gasto'!$D$136</f>
        <v>35000</v>
      </c>
      <c r="P64" s="43">
        <f>+'[1]Objeto del Gasto'!$F$136</f>
        <v>35000</v>
      </c>
      <c r="Q64" s="43">
        <f>+'[1]Objeto del Gasto'!$G$136</f>
        <v>43773.64</v>
      </c>
      <c r="R64" s="42"/>
      <c r="S64" s="45"/>
      <c r="T64" s="46"/>
      <c r="U64" s="47"/>
      <c r="V64" s="29">
        <v>42858</v>
      </c>
      <c r="W64" s="48" t="s">
        <v>69</v>
      </c>
      <c r="X64" s="7">
        <v>2016</v>
      </c>
      <c r="Y64" s="29">
        <v>42858</v>
      </c>
      <c r="Z64" s="7"/>
    </row>
    <row r="65" spans="1:26" s="8" customFormat="1" ht="27.75" customHeight="1" x14ac:dyDescent="0.25">
      <c r="A65" s="106"/>
      <c r="B65" s="37"/>
      <c r="C65" s="106"/>
      <c r="D65" s="37"/>
      <c r="E65" s="38"/>
      <c r="F65" s="38"/>
      <c r="G65" s="38"/>
      <c r="H65" s="58"/>
      <c r="I65" s="117"/>
      <c r="J65" s="118"/>
      <c r="K65" s="118"/>
      <c r="L65" s="118"/>
      <c r="M65" s="7">
        <v>3380</v>
      </c>
      <c r="N65" s="53" t="s">
        <v>147</v>
      </c>
      <c r="O65" s="43">
        <f>+'[1]Objeto del Gasto'!$D$138</f>
        <v>720000</v>
      </c>
      <c r="P65" s="43">
        <f>+'[1]Objeto del Gasto'!$F$138</f>
        <v>720000</v>
      </c>
      <c r="Q65" s="43">
        <f>+'[1]Objeto del Gasto'!$G$138</f>
        <v>517298.2</v>
      </c>
      <c r="R65" s="42"/>
      <c r="S65" s="45"/>
      <c r="T65" s="46"/>
      <c r="U65" s="47"/>
      <c r="V65" s="29">
        <v>42858</v>
      </c>
      <c r="W65" s="48" t="s">
        <v>69</v>
      </c>
      <c r="X65" s="7">
        <v>2016</v>
      </c>
      <c r="Y65" s="29">
        <v>42858</v>
      </c>
      <c r="Z65" s="7"/>
    </row>
    <row r="66" spans="1:26" s="8" customFormat="1" ht="39" customHeight="1" x14ac:dyDescent="0.25">
      <c r="A66" s="106"/>
      <c r="B66" s="37"/>
      <c r="C66" s="106"/>
      <c r="D66" s="37"/>
      <c r="E66" s="38"/>
      <c r="F66" s="38"/>
      <c r="G66" s="38"/>
      <c r="H66" s="7">
        <v>3400</v>
      </c>
      <c r="I66" s="119" t="s">
        <v>124</v>
      </c>
      <c r="J66" s="43">
        <f>+'[1]Objeto del Gasto'!$D$140</f>
        <v>400000</v>
      </c>
      <c r="K66" s="43">
        <f>+'[1]Objeto del Gasto'!$F$140</f>
        <v>400000</v>
      </c>
      <c r="L66" s="43">
        <f>+'[1]Objeto del Gasto'!$G$140</f>
        <v>329874.2</v>
      </c>
      <c r="M66" s="7">
        <v>3450</v>
      </c>
      <c r="N66" s="53" t="s">
        <v>148</v>
      </c>
      <c r="O66" s="43">
        <f>+'[1]Objeto del Gasto'!$D$145</f>
        <v>400000</v>
      </c>
      <c r="P66" s="43">
        <f>+'[1]Objeto del Gasto'!$F$145</f>
        <v>400000</v>
      </c>
      <c r="Q66" s="43">
        <f>+'[1]Objeto del Gasto'!$G$145</f>
        <v>329874.2</v>
      </c>
      <c r="R66" s="42"/>
      <c r="S66" s="45"/>
      <c r="T66" s="46"/>
      <c r="U66" s="47"/>
      <c r="V66" s="29">
        <v>42858</v>
      </c>
      <c r="W66" s="48" t="s">
        <v>69</v>
      </c>
      <c r="X66" s="7">
        <v>2016</v>
      </c>
      <c r="Y66" s="29">
        <v>42858</v>
      </c>
      <c r="Z66" s="7"/>
    </row>
    <row r="67" spans="1:26" s="8" customFormat="1" ht="39" customHeight="1" x14ac:dyDescent="0.25">
      <c r="A67" s="106"/>
      <c r="B67" s="37"/>
      <c r="C67" s="106"/>
      <c r="D67" s="37"/>
      <c r="E67" s="38"/>
      <c r="F67" s="38"/>
      <c r="G67" s="38"/>
      <c r="H67" s="86">
        <v>3500</v>
      </c>
      <c r="I67" s="51" t="s">
        <v>125</v>
      </c>
      <c r="J67" s="92">
        <f>+'[1]Objeto del Gasto'!$D$150</f>
        <v>6438619.5199999996</v>
      </c>
      <c r="K67" s="92">
        <f>+'[1]Objeto del Gasto'!$F$150</f>
        <v>7053776.5199999996</v>
      </c>
      <c r="L67" s="92">
        <f>+'[1]Objeto del Gasto'!$G$150</f>
        <v>6074938.4900000002</v>
      </c>
      <c r="M67" s="7">
        <v>3510</v>
      </c>
      <c r="N67" s="87" t="s">
        <v>149</v>
      </c>
      <c r="O67" s="43">
        <f>+'[1]Objeto del Gasto'!$D$151</f>
        <v>2941635.52</v>
      </c>
      <c r="P67" s="43">
        <f>+'[1]Objeto del Gasto'!$F$151</f>
        <v>3412473.52</v>
      </c>
      <c r="Q67" s="43">
        <f>+'[1]Objeto del Gasto'!$G$151</f>
        <v>2835504.01</v>
      </c>
      <c r="R67" s="44" t="s">
        <v>191</v>
      </c>
      <c r="S67" s="45"/>
      <c r="T67" s="46"/>
      <c r="U67" s="47"/>
      <c r="V67" s="29">
        <v>42858</v>
      </c>
      <c r="W67" s="48" t="s">
        <v>69</v>
      </c>
      <c r="X67" s="7">
        <v>2016</v>
      </c>
      <c r="Y67" s="29">
        <v>42858</v>
      </c>
      <c r="Z67" s="7"/>
    </row>
    <row r="68" spans="1:26" s="8" customFormat="1" ht="39" customHeight="1" x14ac:dyDescent="0.25">
      <c r="A68" s="106"/>
      <c r="B68" s="37"/>
      <c r="C68" s="106"/>
      <c r="D68" s="37"/>
      <c r="E68" s="38"/>
      <c r="F68" s="38"/>
      <c r="G68" s="38"/>
      <c r="H68" s="83"/>
      <c r="I68" s="56"/>
      <c r="J68" s="38"/>
      <c r="K68" s="38"/>
      <c r="L68" s="38"/>
      <c r="M68" s="7">
        <v>3520</v>
      </c>
      <c r="N68" s="53" t="s">
        <v>150</v>
      </c>
      <c r="O68" s="43">
        <f>+'[1]Objeto del Gasto'!$D$152</f>
        <v>190000</v>
      </c>
      <c r="P68" s="43">
        <f>+'[1]Objeto del Gasto'!$F$152</f>
        <v>190000</v>
      </c>
      <c r="Q68" s="43">
        <f>+'[1]Objeto del Gasto'!$G$152</f>
        <v>2146</v>
      </c>
      <c r="R68" s="42"/>
      <c r="S68" s="45"/>
      <c r="T68" s="46"/>
      <c r="U68" s="47"/>
      <c r="V68" s="29">
        <v>42858</v>
      </c>
      <c r="W68" s="48" t="s">
        <v>69</v>
      </c>
      <c r="X68" s="7">
        <v>2016</v>
      </c>
      <c r="Y68" s="29">
        <v>42858</v>
      </c>
      <c r="Z68" s="7"/>
    </row>
    <row r="69" spans="1:26" s="8" customFormat="1" ht="39" customHeight="1" x14ac:dyDescent="0.25">
      <c r="A69" s="106"/>
      <c r="B69" s="37"/>
      <c r="C69" s="106"/>
      <c r="D69" s="37"/>
      <c r="E69" s="38"/>
      <c r="F69" s="38"/>
      <c r="G69" s="38"/>
      <c r="H69" s="83"/>
      <c r="I69" s="56"/>
      <c r="J69" s="38"/>
      <c r="K69" s="38"/>
      <c r="L69" s="38"/>
      <c r="M69" s="7">
        <v>3530</v>
      </c>
      <c r="N69" s="53" t="s">
        <v>151</v>
      </c>
      <c r="O69" s="43">
        <f>+'[1]Objeto del Gasto'!$D$153</f>
        <v>121508</v>
      </c>
      <c r="P69" s="43">
        <f>+'[1]Objeto del Gasto'!$F$153</f>
        <v>265827</v>
      </c>
      <c r="Q69" s="43">
        <f>+'[1]Objeto del Gasto'!$G$153</f>
        <v>54584.09</v>
      </c>
      <c r="R69" s="44" t="s">
        <v>191</v>
      </c>
      <c r="S69" s="45"/>
      <c r="T69" s="46"/>
      <c r="U69" s="47"/>
      <c r="V69" s="29">
        <v>42858</v>
      </c>
      <c r="W69" s="48" t="s">
        <v>69</v>
      </c>
      <c r="X69" s="7">
        <v>2016</v>
      </c>
      <c r="Y69" s="29">
        <v>42858</v>
      </c>
      <c r="Z69" s="7"/>
    </row>
    <row r="70" spans="1:26" s="8" customFormat="1" ht="39" customHeight="1" x14ac:dyDescent="0.25">
      <c r="A70" s="106"/>
      <c r="B70" s="37"/>
      <c r="C70" s="106"/>
      <c r="D70" s="37"/>
      <c r="E70" s="38"/>
      <c r="F70" s="38"/>
      <c r="G70" s="38"/>
      <c r="H70" s="83"/>
      <c r="I70" s="56"/>
      <c r="J70" s="38"/>
      <c r="K70" s="38"/>
      <c r="L70" s="38"/>
      <c r="M70" s="7">
        <v>3550</v>
      </c>
      <c r="N70" s="87" t="s">
        <v>152</v>
      </c>
      <c r="O70" s="43">
        <f>+'[1]Objeto del Gasto'!$D$155</f>
        <v>216000</v>
      </c>
      <c r="P70" s="43">
        <f>+'[1]Objeto del Gasto'!$F$155</f>
        <v>216000</v>
      </c>
      <c r="Q70" s="43">
        <f>+'[1]Objeto del Gasto'!$G$155</f>
        <v>253170.28</v>
      </c>
      <c r="R70" s="42"/>
      <c r="S70" s="45"/>
      <c r="T70" s="46"/>
      <c r="U70" s="47"/>
      <c r="V70" s="29">
        <v>42858</v>
      </c>
      <c r="W70" s="48" t="s">
        <v>69</v>
      </c>
      <c r="X70" s="7">
        <v>2016</v>
      </c>
      <c r="Y70" s="29">
        <v>42858</v>
      </c>
      <c r="Z70" s="7"/>
    </row>
    <row r="71" spans="1:26" s="8" customFormat="1" ht="39" customHeight="1" x14ac:dyDescent="0.25">
      <c r="A71" s="106"/>
      <c r="B71" s="37"/>
      <c r="C71" s="106"/>
      <c r="D71" s="37"/>
      <c r="E71" s="38"/>
      <c r="F71" s="38"/>
      <c r="G71" s="38"/>
      <c r="H71" s="83"/>
      <c r="I71" s="56"/>
      <c r="J71" s="38"/>
      <c r="K71" s="38"/>
      <c r="L71" s="38"/>
      <c r="M71" s="7">
        <v>3570</v>
      </c>
      <c r="N71" s="87" t="s">
        <v>153</v>
      </c>
      <c r="O71" s="43">
        <f>+'[1]Objeto del Gasto'!$D$157</f>
        <v>0</v>
      </c>
      <c r="P71" s="43">
        <f>+'[1]Objeto del Gasto'!$F$157</f>
        <v>0</v>
      </c>
      <c r="Q71" s="43">
        <f>+'[1]Objeto del Gasto'!$G$157</f>
        <v>216390.39</v>
      </c>
      <c r="R71" s="42"/>
      <c r="S71" s="45"/>
      <c r="T71" s="46"/>
      <c r="U71" s="47"/>
      <c r="V71" s="29">
        <v>42858</v>
      </c>
      <c r="W71" s="48" t="s">
        <v>69</v>
      </c>
      <c r="X71" s="7">
        <v>2016</v>
      </c>
      <c r="Y71" s="29">
        <v>42858</v>
      </c>
      <c r="Z71" s="7"/>
    </row>
    <row r="72" spans="1:26" s="8" customFormat="1" ht="39" customHeight="1" x14ac:dyDescent="0.25">
      <c r="A72" s="106"/>
      <c r="B72" s="37"/>
      <c r="C72" s="106"/>
      <c r="D72" s="37"/>
      <c r="E72" s="38"/>
      <c r="F72" s="38"/>
      <c r="G72" s="38"/>
      <c r="H72" s="83"/>
      <c r="I72" s="56"/>
      <c r="J72" s="38"/>
      <c r="K72" s="38"/>
      <c r="L72" s="38"/>
      <c r="M72" s="7">
        <v>3580</v>
      </c>
      <c r="N72" s="120" t="s">
        <v>154</v>
      </c>
      <c r="O72" s="43">
        <f>+'[1]Objeto del Gasto'!$D$158</f>
        <v>2309476</v>
      </c>
      <c r="P72" s="43">
        <f>+'[1]Objeto del Gasto'!$F$158</f>
        <v>2309476</v>
      </c>
      <c r="Q72" s="43">
        <f>+'[1]Objeto del Gasto'!$G$158</f>
        <v>1995928.48</v>
      </c>
      <c r="R72" s="42"/>
      <c r="S72" s="45"/>
      <c r="T72" s="46"/>
      <c r="U72" s="47"/>
      <c r="V72" s="29">
        <v>42858</v>
      </c>
      <c r="W72" s="48" t="s">
        <v>69</v>
      </c>
      <c r="X72" s="7">
        <v>2016</v>
      </c>
      <c r="Y72" s="29">
        <v>42858</v>
      </c>
      <c r="Z72" s="7"/>
    </row>
    <row r="73" spans="1:26" s="8" customFormat="1" ht="39" customHeight="1" x14ac:dyDescent="0.25">
      <c r="A73" s="106"/>
      <c r="B73" s="37"/>
      <c r="C73" s="106"/>
      <c r="D73" s="37"/>
      <c r="E73" s="38"/>
      <c r="F73" s="38"/>
      <c r="G73" s="38"/>
      <c r="H73" s="84"/>
      <c r="I73" s="40"/>
      <c r="J73" s="109"/>
      <c r="K73" s="109"/>
      <c r="L73" s="109"/>
      <c r="M73" s="7">
        <v>3590</v>
      </c>
      <c r="N73" s="87" t="s">
        <v>155</v>
      </c>
      <c r="O73" s="43">
        <f>+'[1]Objeto del Gasto'!$D$159</f>
        <v>660000</v>
      </c>
      <c r="P73" s="43">
        <f>+'[1]Objeto del Gasto'!$F$159</f>
        <v>660000</v>
      </c>
      <c r="Q73" s="43">
        <f>+'[1]Objeto del Gasto'!$G$159</f>
        <v>717215.24</v>
      </c>
      <c r="R73" s="42"/>
      <c r="S73" s="45"/>
      <c r="T73" s="46"/>
      <c r="U73" s="47"/>
      <c r="V73" s="29">
        <v>42858</v>
      </c>
      <c r="W73" s="48" t="s">
        <v>69</v>
      </c>
      <c r="X73" s="7">
        <v>2016</v>
      </c>
      <c r="Y73" s="29">
        <v>42858</v>
      </c>
      <c r="Z73" s="7"/>
    </row>
    <row r="74" spans="1:26" s="8" customFormat="1" ht="51" customHeight="1" x14ac:dyDescent="0.25">
      <c r="A74" s="106"/>
      <c r="B74" s="37"/>
      <c r="C74" s="106"/>
      <c r="D74" s="37"/>
      <c r="E74" s="38"/>
      <c r="F74" s="38"/>
      <c r="G74" s="38"/>
      <c r="H74" s="121">
        <v>3600</v>
      </c>
      <c r="I74" s="51" t="s">
        <v>126</v>
      </c>
      <c r="J74" s="122">
        <f>+'[1]Objeto del Gasto'!$D$160</f>
        <v>941484</v>
      </c>
      <c r="K74" s="122">
        <f>+'[1]Objeto del Gasto'!$F$160</f>
        <v>941484</v>
      </c>
      <c r="L74" s="92">
        <f>+'[1]Objeto del Gasto'!$G$160</f>
        <v>721732.33</v>
      </c>
      <c r="M74" s="7">
        <v>3610</v>
      </c>
      <c r="N74" s="87" t="s">
        <v>156</v>
      </c>
      <c r="O74" s="43">
        <f>+'[1]Objeto del Gasto'!$D$161</f>
        <v>626568</v>
      </c>
      <c r="P74" s="43">
        <f>+'[1]Objeto del Gasto'!$F$161</f>
        <v>626568</v>
      </c>
      <c r="Q74" s="43">
        <f>+'[1]Objeto del Gasto'!$G$161</f>
        <v>460122.39</v>
      </c>
      <c r="R74" s="42"/>
      <c r="S74" s="45"/>
      <c r="T74" s="46"/>
      <c r="U74" s="47"/>
      <c r="V74" s="29">
        <v>42858</v>
      </c>
      <c r="W74" s="48" t="s">
        <v>69</v>
      </c>
      <c r="X74" s="7">
        <v>2016</v>
      </c>
      <c r="Y74" s="29">
        <v>42858</v>
      </c>
      <c r="Z74" s="7"/>
    </row>
    <row r="75" spans="1:26" s="8" customFormat="1" ht="46.5" customHeight="1" x14ac:dyDescent="0.25">
      <c r="A75" s="106"/>
      <c r="B75" s="37"/>
      <c r="C75" s="106"/>
      <c r="D75" s="37"/>
      <c r="E75" s="38"/>
      <c r="F75" s="38"/>
      <c r="G75" s="38"/>
      <c r="H75" s="106"/>
      <c r="I75" s="56"/>
      <c r="J75" s="123"/>
      <c r="K75" s="123"/>
      <c r="L75" s="38"/>
      <c r="M75" s="7">
        <v>3630</v>
      </c>
      <c r="N75" s="87" t="s">
        <v>157</v>
      </c>
      <c r="O75" s="43">
        <f>+'[1]Objeto del Gasto'!$D$163</f>
        <v>314916</v>
      </c>
      <c r="P75" s="43">
        <f>+'[1]Objeto del Gasto'!$F$163</f>
        <v>314916</v>
      </c>
      <c r="Q75" s="43">
        <f>+'[1]Objeto del Gasto'!$G$163</f>
        <v>261609.94</v>
      </c>
      <c r="R75" s="42"/>
      <c r="S75" s="45"/>
      <c r="T75" s="46"/>
      <c r="U75" s="47"/>
      <c r="V75" s="29">
        <v>42858</v>
      </c>
      <c r="W75" s="48" t="s">
        <v>69</v>
      </c>
      <c r="X75" s="7">
        <v>2016</v>
      </c>
      <c r="Y75" s="29">
        <v>42858</v>
      </c>
      <c r="Z75" s="7"/>
    </row>
    <row r="76" spans="1:26" s="8" customFormat="1" ht="46.5" customHeight="1" x14ac:dyDescent="0.25">
      <c r="A76" s="106"/>
      <c r="B76" s="37"/>
      <c r="C76" s="106"/>
      <c r="D76" s="37"/>
      <c r="E76" s="38"/>
      <c r="F76" s="38"/>
      <c r="G76" s="38"/>
      <c r="H76" s="124"/>
      <c r="I76" s="40"/>
      <c r="J76" s="125"/>
      <c r="K76" s="125"/>
      <c r="L76" s="109"/>
      <c r="M76" s="7">
        <v>3660</v>
      </c>
      <c r="N76" s="87" t="s">
        <v>158</v>
      </c>
      <c r="O76" s="43">
        <v>0</v>
      </c>
      <c r="P76" s="43">
        <v>0</v>
      </c>
      <c r="Q76" s="43">
        <v>0</v>
      </c>
      <c r="R76" s="42"/>
      <c r="S76" s="45"/>
      <c r="T76" s="46"/>
      <c r="U76" s="47"/>
      <c r="V76" s="29">
        <v>42858</v>
      </c>
      <c r="W76" s="48" t="s">
        <v>69</v>
      </c>
      <c r="X76" s="7">
        <v>2016</v>
      </c>
      <c r="Y76" s="29">
        <v>42858</v>
      </c>
      <c r="Z76" s="7"/>
    </row>
    <row r="77" spans="1:26" s="8" customFormat="1" ht="46.5" customHeight="1" x14ac:dyDescent="0.25">
      <c r="A77" s="106"/>
      <c r="B77" s="37"/>
      <c r="C77" s="106"/>
      <c r="D77" s="37"/>
      <c r="E77" s="38"/>
      <c r="F77" s="38"/>
      <c r="G77" s="38"/>
      <c r="H77" s="86">
        <v>3700</v>
      </c>
      <c r="I77" s="51" t="s">
        <v>127</v>
      </c>
      <c r="J77" s="92">
        <f>+'[1]Objeto del Gasto'!$D$168</f>
        <v>3401816.61</v>
      </c>
      <c r="K77" s="92">
        <f>+'[1]Objeto del Gasto'!$F$168</f>
        <v>3487467.61</v>
      </c>
      <c r="L77" s="126">
        <f>+'[1]Objeto del Gasto'!$G$168</f>
        <v>3007253.57</v>
      </c>
      <c r="M77" s="7">
        <v>3710</v>
      </c>
      <c r="N77" s="48" t="s">
        <v>159</v>
      </c>
      <c r="O77" s="43">
        <f>+'[1]Objeto del Gasto'!$D$169</f>
        <v>1431536.53</v>
      </c>
      <c r="P77" s="43">
        <f>+'[1]Objeto del Gasto'!$F$169</f>
        <v>1461111.53</v>
      </c>
      <c r="Q77" s="43">
        <f>+'[1]Objeto del Gasto'!$G$169</f>
        <v>1495124.08</v>
      </c>
      <c r="R77" s="44" t="s">
        <v>192</v>
      </c>
      <c r="S77" s="45"/>
      <c r="T77" s="46"/>
      <c r="U77" s="47"/>
      <c r="V77" s="29">
        <v>42858</v>
      </c>
      <c r="W77" s="48" t="s">
        <v>69</v>
      </c>
      <c r="X77" s="7">
        <v>2016</v>
      </c>
      <c r="Y77" s="29">
        <v>42858</v>
      </c>
      <c r="Z77" s="7"/>
    </row>
    <row r="78" spans="1:26" s="8" customFormat="1" ht="46.5" customHeight="1" x14ac:dyDescent="0.25">
      <c r="A78" s="106"/>
      <c r="B78" s="37"/>
      <c r="C78" s="106"/>
      <c r="D78" s="37"/>
      <c r="E78" s="38"/>
      <c r="F78" s="38"/>
      <c r="G78" s="38"/>
      <c r="H78" s="83"/>
      <c r="I78" s="56"/>
      <c r="J78" s="38"/>
      <c r="K78" s="38"/>
      <c r="L78" s="82"/>
      <c r="M78" s="7">
        <v>3720</v>
      </c>
      <c r="N78" s="48" t="s">
        <v>160</v>
      </c>
      <c r="O78" s="43">
        <f>+'[1]Objeto del Gasto'!$D$170</f>
        <v>168604</v>
      </c>
      <c r="P78" s="43">
        <f>+'[1]Objeto del Gasto'!$F$170</f>
        <v>175744</v>
      </c>
      <c r="Q78" s="43">
        <f>+'[1]Objeto del Gasto'!$G$170</f>
        <v>50957.99</v>
      </c>
      <c r="R78" s="44" t="s">
        <v>191</v>
      </c>
      <c r="S78" s="45"/>
      <c r="T78" s="46"/>
      <c r="U78" s="47"/>
      <c r="V78" s="29">
        <v>42858</v>
      </c>
      <c r="W78" s="48" t="s">
        <v>69</v>
      </c>
      <c r="X78" s="7">
        <v>2016</v>
      </c>
      <c r="Y78" s="29">
        <v>42858</v>
      </c>
      <c r="Z78" s="7"/>
    </row>
    <row r="79" spans="1:26" s="8" customFormat="1" ht="46.5" customHeight="1" x14ac:dyDescent="0.25">
      <c r="A79" s="106"/>
      <c r="B79" s="37"/>
      <c r="C79" s="106"/>
      <c r="D79" s="37"/>
      <c r="E79" s="38"/>
      <c r="F79" s="38"/>
      <c r="G79" s="38"/>
      <c r="H79" s="83"/>
      <c r="I79" s="56"/>
      <c r="J79" s="38"/>
      <c r="K79" s="38"/>
      <c r="L79" s="82"/>
      <c r="M79" s="7">
        <v>3750</v>
      </c>
      <c r="N79" s="48" t="s">
        <v>161</v>
      </c>
      <c r="O79" s="43">
        <f>+'[1]Objeto del Gasto'!$D$173</f>
        <v>676488.82</v>
      </c>
      <c r="P79" s="43">
        <f>+'[1]Objeto del Gasto'!$F$173</f>
        <v>683424.82</v>
      </c>
      <c r="Q79" s="43">
        <f>+'[1]Objeto del Gasto'!$G$173</f>
        <v>558086.81999999995</v>
      </c>
      <c r="R79" s="44" t="s">
        <v>192</v>
      </c>
      <c r="S79" s="45"/>
      <c r="T79" s="46"/>
      <c r="U79" s="47"/>
      <c r="V79" s="29">
        <v>42858</v>
      </c>
      <c r="W79" s="48" t="s">
        <v>69</v>
      </c>
      <c r="X79" s="7">
        <v>2016</v>
      </c>
      <c r="Y79" s="29">
        <v>42858</v>
      </c>
      <c r="Z79" s="7"/>
    </row>
    <row r="80" spans="1:26" s="8" customFormat="1" ht="46.5" customHeight="1" x14ac:dyDescent="0.25">
      <c r="A80" s="106"/>
      <c r="B80" s="37"/>
      <c r="C80" s="106"/>
      <c r="D80" s="37"/>
      <c r="E80" s="38"/>
      <c r="F80" s="38"/>
      <c r="G80" s="38"/>
      <c r="H80" s="83"/>
      <c r="I80" s="56"/>
      <c r="J80" s="38"/>
      <c r="K80" s="38"/>
      <c r="L80" s="82"/>
      <c r="M80" s="7">
        <v>3760</v>
      </c>
      <c r="N80" s="48" t="s">
        <v>162</v>
      </c>
      <c r="O80" s="43">
        <f>+'[1]Objeto del Gasto'!$D$174</f>
        <v>437553.66</v>
      </c>
      <c r="P80" s="43">
        <f>+'[1]Objeto del Gasto'!$F$174</f>
        <v>479553.66</v>
      </c>
      <c r="Q80" s="43">
        <f>+'[1]Objeto del Gasto'!$G$174</f>
        <v>395198.94</v>
      </c>
      <c r="R80" s="44" t="s">
        <v>192</v>
      </c>
      <c r="S80" s="45"/>
      <c r="T80" s="46"/>
      <c r="U80" s="47"/>
      <c r="V80" s="29">
        <v>42858</v>
      </c>
      <c r="W80" s="48" t="s">
        <v>69</v>
      </c>
      <c r="X80" s="7">
        <v>2016</v>
      </c>
      <c r="Y80" s="29">
        <v>42858</v>
      </c>
      <c r="Z80" s="7"/>
    </row>
    <row r="81" spans="1:26" s="8" customFormat="1" ht="46.5" customHeight="1" x14ac:dyDescent="0.25">
      <c r="A81" s="106"/>
      <c r="B81" s="37"/>
      <c r="C81" s="106"/>
      <c r="D81" s="37"/>
      <c r="E81" s="38"/>
      <c r="F81" s="38"/>
      <c r="G81" s="38"/>
      <c r="H81" s="84"/>
      <c r="I81" s="40"/>
      <c r="J81" s="109"/>
      <c r="K81" s="109"/>
      <c r="L81" s="127"/>
      <c r="M81" s="7">
        <v>3780</v>
      </c>
      <c r="N81" s="87" t="s">
        <v>163</v>
      </c>
      <c r="O81" s="43">
        <f>+'[1]Objeto del Gasto'!$D$176</f>
        <v>687633.6</v>
      </c>
      <c r="P81" s="43">
        <f>+'[1]Objeto del Gasto'!$F$176</f>
        <v>687633.6</v>
      </c>
      <c r="Q81" s="43">
        <f>+'[1]Objeto del Gasto'!$G$176</f>
        <v>507885.74</v>
      </c>
      <c r="R81" s="42"/>
      <c r="S81" s="45"/>
      <c r="T81" s="46"/>
      <c r="U81" s="47"/>
      <c r="V81" s="29">
        <v>42858</v>
      </c>
      <c r="W81" s="48" t="s">
        <v>69</v>
      </c>
      <c r="X81" s="7">
        <v>2016</v>
      </c>
      <c r="Y81" s="29">
        <v>42858</v>
      </c>
      <c r="Z81" s="7"/>
    </row>
    <row r="82" spans="1:26" s="8" customFormat="1" ht="27.75" customHeight="1" x14ac:dyDescent="0.25">
      <c r="A82" s="106"/>
      <c r="B82" s="37"/>
      <c r="C82" s="106"/>
      <c r="D82" s="37"/>
      <c r="E82" s="38"/>
      <c r="F82" s="38"/>
      <c r="G82" s="38"/>
      <c r="H82" s="86">
        <v>3800</v>
      </c>
      <c r="I82" s="59" t="s">
        <v>128</v>
      </c>
      <c r="J82" s="92">
        <f>+'[1]Objeto del Gasto'!$D$178</f>
        <v>2223428.7799999998</v>
      </c>
      <c r="K82" s="92">
        <f>+'[1]Objeto del Gasto'!$F$178</f>
        <v>2424428.7799999998</v>
      </c>
      <c r="L82" s="92">
        <f>+'[1]Objeto del Gasto'!$G$178</f>
        <v>1638725.72</v>
      </c>
      <c r="M82" s="7">
        <v>3820</v>
      </c>
      <c r="N82" s="48" t="s">
        <v>164</v>
      </c>
      <c r="O82" s="43">
        <f>+'[1]Objeto del Gasto'!$D$180</f>
        <v>1825806</v>
      </c>
      <c r="P82" s="43">
        <f>+'[1]Objeto del Gasto'!$F$180</f>
        <v>2010806</v>
      </c>
      <c r="Q82" s="43">
        <f>+'[1]Objeto del Gasto'!$G$180</f>
        <v>1543589.06</v>
      </c>
      <c r="R82" s="44" t="s">
        <v>192</v>
      </c>
      <c r="S82" s="45"/>
      <c r="T82" s="46"/>
      <c r="U82" s="47"/>
      <c r="V82" s="29">
        <v>42858</v>
      </c>
      <c r="W82" s="48" t="s">
        <v>69</v>
      </c>
      <c r="X82" s="7">
        <v>2016</v>
      </c>
      <c r="Y82" s="29">
        <v>42858</v>
      </c>
      <c r="Z82" s="7"/>
    </row>
    <row r="83" spans="1:26" s="8" customFormat="1" ht="27.75" customHeight="1" x14ac:dyDescent="0.25">
      <c r="A83" s="106"/>
      <c r="B83" s="37"/>
      <c r="C83" s="106"/>
      <c r="D83" s="37"/>
      <c r="E83" s="38"/>
      <c r="F83" s="38"/>
      <c r="G83" s="38"/>
      <c r="H83" s="83"/>
      <c r="I83" s="36"/>
      <c r="J83" s="38"/>
      <c r="K83" s="38"/>
      <c r="L83" s="38"/>
      <c r="M83" s="7">
        <v>3830</v>
      </c>
      <c r="N83" s="48" t="s">
        <v>165</v>
      </c>
      <c r="O83" s="43">
        <f>+'[1]Objeto del Gasto'!$D$181</f>
        <v>327622.78000000003</v>
      </c>
      <c r="P83" s="43">
        <f>+'[1]Objeto del Gasto'!$F$181</f>
        <v>327622.78000000003</v>
      </c>
      <c r="Q83" s="43">
        <f>+'[1]Objeto del Gasto'!$G$181</f>
        <v>63775.87</v>
      </c>
      <c r="R83" s="42"/>
      <c r="S83" s="45"/>
      <c r="T83" s="46"/>
      <c r="U83" s="47"/>
      <c r="V83" s="29">
        <v>42858</v>
      </c>
      <c r="W83" s="48" t="s">
        <v>69</v>
      </c>
      <c r="X83" s="7">
        <v>2016</v>
      </c>
      <c r="Y83" s="29">
        <v>42858</v>
      </c>
      <c r="Z83" s="7"/>
    </row>
    <row r="84" spans="1:26" s="8" customFormat="1" ht="27.75" customHeight="1" x14ac:dyDescent="0.25">
      <c r="A84" s="106"/>
      <c r="B84" s="37"/>
      <c r="C84" s="106"/>
      <c r="D84" s="37"/>
      <c r="E84" s="38"/>
      <c r="F84" s="38"/>
      <c r="G84" s="38"/>
      <c r="H84" s="84"/>
      <c r="I84" s="60"/>
      <c r="J84" s="109"/>
      <c r="K84" s="109"/>
      <c r="L84" s="109"/>
      <c r="M84" s="7">
        <v>3850</v>
      </c>
      <c r="N84" s="48" t="s">
        <v>166</v>
      </c>
      <c r="O84" s="43">
        <f>+'[1]Objeto del Gasto'!$D$183</f>
        <v>70000</v>
      </c>
      <c r="P84" s="43">
        <f>+'[1]Objeto del Gasto'!$F$183</f>
        <v>86000</v>
      </c>
      <c r="Q84" s="43">
        <f>+'[1]Objeto del Gasto'!$G$183</f>
        <v>31360.79</v>
      </c>
      <c r="R84" s="44" t="s">
        <v>192</v>
      </c>
      <c r="S84" s="45"/>
      <c r="T84" s="46"/>
      <c r="U84" s="47"/>
      <c r="V84" s="29">
        <v>42858</v>
      </c>
      <c r="W84" s="48" t="s">
        <v>69</v>
      </c>
      <c r="X84" s="7">
        <v>2016</v>
      </c>
      <c r="Y84" s="29">
        <v>42858</v>
      </c>
      <c r="Z84" s="7"/>
    </row>
    <row r="85" spans="1:26" s="8" customFormat="1" ht="27.75" customHeight="1" thickBot="1" x14ac:dyDescent="0.3">
      <c r="A85" s="128"/>
      <c r="B85" s="129"/>
      <c r="C85" s="128"/>
      <c r="D85" s="129"/>
      <c r="E85" s="130"/>
      <c r="F85" s="130"/>
      <c r="G85" s="130"/>
      <c r="H85" s="101">
        <v>3900</v>
      </c>
      <c r="I85" s="131" t="s">
        <v>129</v>
      </c>
      <c r="J85" s="98">
        <f>+'[1]Objeto del Gasto'!$D$184</f>
        <v>2718785</v>
      </c>
      <c r="K85" s="98">
        <f>+'[1]Objeto del Gasto'!$F$184</f>
        <v>3110685</v>
      </c>
      <c r="L85" s="98">
        <f>+'[1]Objeto del Gasto'!$G$184</f>
        <v>1796554.58</v>
      </c>
      <c r="M85" s="101">
        <v>3920</v>
      </c>
      <c r="N85" s="100" t="s">
        <v>167</v>
      </c>
      <c r="O85" s="43">
        <f>+'[1]Objeto del Gasto'!$D$186</f>
        <v>2718785</v>
      </c>
      <c r="P85" s="43">
        <f>+'[1]Objeto del Gasto'!$F$186</f>
        <v>3110685</v>
      </c>
      <c r="Q85" s="43">
        <f>+'[1]Objeto del Gasto'!$G$186</f>
        <v>1796554.58</v>
      </c>
      <c r="R85" s="132" t="s">
        <v>192</v>
      </c>
      <c r="S85" s="72"/>
      <c r="T85" s="73"/>
      <c r="U85" s="74"/>
      <c r="V85" s="75">
        <v>42858</v>
      </c>
      <c r="W85" s="100" t="s">
        <v>69</v>
      </c>
      <c r="X85" s="101">
        <v>2016</v>
      </c>
      <c r="Y85" s="75">
        <v>42858</v>
      </c>
      <c r="Z85" s="101"/>
    </row>
    <row r="86" spans="1:26" s="8" customFormat="1" ht="90" customHeight="1" thickBot="1" x14ac:dyDescent="0.3">
      <c r="A86" s="133">
        <v>2015</v>
      </c>
      <c r="B86" s="134" t="s">
        <v>188</v>
      </c>
      <c r="C86" s="133">
        <v>4000</v>
      </c>
      <c r="D86" s="134" t="s">
        <v>168</v>
      </c>
      <c r="E86" s="135">
        <f>+'[1]Objeto del Gasto'!$D$194</f>
        <v>257258.6</v>
      </c>
      <c r="F86" s="135">
        <f>+'[1]Objeto del Gasto'!$E$194</f>
        <v>0</v>
      </c>
      <c r="G86" s="135">
        <f>+'[1]Objeto del Gasto'!$F$194</f>
        <v>257258.6</v>
      </c>
      <c r="H86" s="136">
        <v>4400</v>
      </c>
      <c r="I86" s="137" t="s">
        <v>169</v>
      </c>
      <c r="J86" s="138">
        <f>+'[1]Objeto del Gasto'!$D$221</f>
        <v>257258.6</v>
      </c>
      <c r="K86" s="138">
        <f>+'[1]Objeto del Gasto'!$F$221</f>
        <v>257258.6</v>
      </c>
      <c r="L86" s="138">
        <f>+'[1]Objeto del Gasto'!$G$221</f>
        <v>561658.71</v>
      </c>
      <c r="M86" s="136">
        <v>4420</v>
      </c>
      <c r="N86" s="139" t="s">
        <v>170</v>
      </c>
      <c r="O86" s="140">
        <f>+'[1]Objeto del Gasto'!$D$223</f>
        <v>257258.6</v>
      </c>
      <c r="P86" s="140">
        <f>+'[1]Objeto del Gasto'!$F$223</f>
        <v>257258.6</v>
      </c>
      <c r="Q86" s="140">
        <f>+'[1]Objeto del Gasto'!$G$223</f>
        <v>561658.71</v>
      </c>
      <c r="R86" s="141"/>
      <c r="S86" s="142" t="s">
        <v>187</v>
      </c>
      <c r="T86" s="143"/>
      <c r="U86" s="144"/>
      <c r="V86" s="145">
        <v>42858</v>
      </c>
      <c r="W86" s="146" t="s">
        <v>69</v>
      </c>
      <c r="X86" s="136">
        <v>2016</v>
      </c>
      <c r="Y86" s="147">
        <v>42858</v>
      </c>
      <c r="Z86" s="148"/>
    </row>
    <row r="87" spans="1:26" s="8" customFormat="1" ht="50.25" customHeight="1" x14ac:dyDescent="0.25">
      <c r="A87" s="149">
        <v>2015</v>
      </c>
      <c r="B87" s="150" t="s">
        <v>188</v>
      </c>
      <c r="C87" s="149">
        <v>5000</v>
      </c>
      <c r="D87" s="150" t="s">
        <v>171</v>
      </c>
      <c r="E87" s="151">
        <f>+'[1]Objeto del Gasto'!$D$254</f>
        <v>9319005.9000000004</v>
      </c>
      <c r="F87" s="151">
        <f>+'[1]Objeto del Gasto'!$F$254</f>
        <v>8401666.6199999992</v>
      </c>
      <c r="G87" s="151">
        <f>+'[1]Objeto del Gasto'!$G$254</f>
        <v>4124050.16</v>
      </c>
      <c r="H87" s="152">
        <v>5100</v>
      </c>
      <c r="I87" s="153" t="s">
        <v>172</v>
      </c>
      <c r="J87" s="151">
        <f>+'[1]Objeto del Gasto'!$D$255</f>
        <v>5786211.54</v>
      </c>
      <c r="K87" s="151">
        <v>5367711.54</v>
      </c>
      <c r="L87" s="151">
        <f>+'[1]Objeto del Gasto'!$G$255</f>
        <v>1933026.49</v>
      </c>
      <c r="M87" s="154">
        <v>5110</v>
      </c>
      <c r="N87" s="155" t="s">
        <v>173</v>
      </c>
      <c r="O87" s="43">
        <f>+'[1]Objeto del Gasto'!$D$256</f>
        <v>239661.56</v>
      </c>
      <c r="P87" s="43">
        <f>+'[1]Objeto del Gasto'!$F$256</f>
        <v>269661.56</v>
      </c>
      <c r="Q87" s="43">
        <f>+'[1]Objeto del Gasto'!$G$256</f>
        <v>247709.3</v>
      </c>
      <c r="R87" s="156" t="s">
        <v>191</v>
      </c>
      <c r="S87" s="26" t="s">
        <v>187</v>
      </c>
      <c r="T87" s="27"/>
      <c r="U87" s="28"/>
      <c r="V87" s="29">
        <v>42858</v>
      </c>
      <c r="W87" s="157" t="s">
        <v>69</v>
      </c>
      <c r="X87" s="154">
        <v>2016</v>
      </c>
      <c r="Y87" s="29">
        <v>42858</v>
      </c>
      <c r="Z87" s="158"/>
    </row>
    <row r="88" spans="1:26" s="8" customFormat="1" ht="24.75" customHeight="1" x14ac:dyDescent="0.25">
      <c r="A88" s="106"/>
      <c r="B88" s="56"/>
      <c r="C88" s="106"/>
      <c r="D88" s="37"/>
      <c r="E88" s="38"/>
      <c r="F88" s="38"/>
      <c r="G88" s="38"/>
      <c r="H88" s="83"/>
      <c r="I88" s="56"/>
      <c r="J88" s="38"/>
      <c r="K88" s="38"/>
      <c r="L88" s="38"/>
      <c r="M88" s="89">
        <v>5150</v>
      </c>
      <c r="N88" s="159" t="s">
        <v>174</v>
      </c>
      <c r="O88" s="43">
        <f>+'[1]Objeto del Gasto'!$D$260</f>
        <v>4511053.7</v>
      </c>
      <c r="P88" s="43">
        <f>+'[1]Objeto del Gasto'!$F$260</f>
        <v>4682553.7</v>
      </c>
      <c r="Q88" s="43">
        <f>+'[1]Objeto del Gasto'!$G$260</f>
        <v>1410878.59</v>
      </c>
      <c r="R88" s="44" t="s">
        <v>191</v>
      </c>
      <c r="S88" s="45"/>
      <c r="T88" s="46"/>
      <c r="U88" s="47"/>
      <c r="V88" s="29">
        <v>42858</v>
      </c>
      <c r="W88" s="160" t="s">
        <v>69</v>
      </c>
      <c r="X88" s="89">
        <v>2016</v>
      </c>
      <c r="Y88" s="29">
        <v>42858</v>
      </c>
      <c r="Z88" s="7"/>
    </row>
    <row r="89" spans="1:26" s="8" customFormat="1" ht="27.75" customHeight="1" x14ac:dyDescent="0.25">
      <c r="A89" s="106"/>
      <c r="B89" s="56"/>
      <c r="C89" s="106"/>
      <c r="D89" s="37"/>
      <c r="E89" s="38"/>
      <c r="F89" s="38"/>
      <c r="G89" s="38"/>
      <c r="H89" s="84"/>
      <c r="I89" s="40"/>
      <c r="J89" s="109"/>
      <c r="K89" s="109"/>
      <c r="L89" s="109"/>
      <c r="M89" s="89">
        <v>5190</v>
      </c>
      <c r="N89" s="159" t="s">
        <v>175</v>
      </c>
      <c r="O89" s="43">
        <f>+'[1]Objeto del Gasto'!$D$261</f>
        <v>1035496.28</v>
      </c>
      <c r="P89" s="43">
        <f>+'[1]Objeto del Gasto'!$F$261</f>
        <v>415496.28</v>
      </c>
      <c r="Q89" s="43">
        <f>+'[1]Objeto del Gasto'!$G$261</f>
        <v>274438.59999999998</v>
      </c>
      <c r="R89" s="44" t="s">
        <v>191</v>
      </c>
      <c r="S89" s="45"/>
      <c r="T89" s="46"/>
      <c r="U89" s="47"/>
      <c r="V89" s="29">
        <v>42858</v>
      </c>
      <c r="W89" s="160" t="s">
        <v>69</v>
      </c>
      <c r="X89" s="89">
        <v>2016</v>
      </c>
      <c r="Y89" s="29">
        <v>42858</v>
      </c>
      <c r="Z89" s="7"/>
    </row>
    <row r="90" spans="1:26" s="8" customFormat="1" ht="40.5" customHeight="1" x14ac:dyDescent="0.25">
      <c r="A90" s="106"/>
      <c r="B90" s="56"/>
      <c r="C90" s="106"/>
      <c r="D90" s="37"/>
      <c r="E90" s="38"/>
      <c r="F90" s="38"/>
      <c r="G90" s="38"/>
      <c r="H90" s="86">
        <v>5200</v>
      </c>
      <c r="I90" s="51" t="s">
        <v>176</v>
      </c>
      <c r="J90" s="92">
        <f>+'[1]Objeto del Gasto'!$D$262</f>
        <v>157343.1</v>
      </c>
      <c r="K90" s="92">
        <v>157343.1</v>
      </c>
      <c r="L90" s="92">
        <v>377814.76</v>
      </c>
      <c r="M90" s="160">
        <v>5210</v>
      </c>
      <c r="N90" s="159" t="s">
        <v>177</v>
      </c>
      <c r="O90" s="43">
        <f>+'[1]Objeto del Gasto'!$D$263</f>
        <v>112343.1</v>
      </c>
      <c r="P90" s="43">
        <f>+'[1]Objeto del Gasto'!$F$263</f>
        <v>112343.1</v>
      </c>
      <c r="Q90" s="43">
        <f>+'[1]Objeto del Gasto'!$G$263</f>
        <v>349313.56</v>
      </c>
      <c r="R90" s="42"/>
      <c r="S90" s="45"/>
      <c r="T90" s="46"/>
      <c r="U90" s="47"/>
      <c r="V90" s="29">
        <v>42858</v>
      </c>
      <c r="W90" s="160" t="s">
        <v>69</v>
      </c>
      <c r="X90" s="89">
        <v>2016</v>
      </c>
      <c r="Y90" s="29">
        <v>42858</v>
      </c>
      <c r="Z90" s="7"/>
    </row>
    <row r="91" spans="1:26" s="8" customFormat="1" ht="28.5" customHeight="1" x14ac:dyDescent="0.25">
      <c r="A91" s="106"/>
      <c r="B91" s="56"/>
      <c r="C91" s="106"/>
      <c r="D91" s="37"/>
      <c r="E91" s="38"/>
      <c r="F91" s="38"/>
      <c r="G91" s="38"/>
      <c r="H91" s="84"/>
      <c r="I91" s="40"/>
      <c r="J91" s="109"/>
      <c r="K91" s="109"/>
      <c r="L91" s="109"/>
      <c r="M91" s="89">
        <v>5290</v>
      </c>
      <c r="N91" s="161" t="s">
        <v>178</v>
      </c>
      <c r="O91" s="43">
        <f>+'[1]Objeto del Gasto'!$D$266</f>
        <v>45000</v>
      </c>
      <c r="P91" s="43">
        <f>+'[1]Objeto del Gasto'!$F$266</f>
        <v>45000</v>
      </c>
      <c r="Q91" s="43">
        <f>+'[1]Objeto del Gasto'!$G$266</f>
        <v>28501.200000000001</v>
      </c>
      <c r="R91" s="42"/>
      <c r="S91" s="45"/>
      <c r="T91" s="46"/>
      <c r="U91" s="47"/>
      <c r="V91" s="29">
        <v>42858</v>
      </c>
      <c r="W91" s="160" t="s">
        <v>69</v>
      </c>
      <c r="X91" s="89">
        <v>2016</v>
      </c>
      <c r="Y91" s="29">
        <v>42858</v>
      </c>
      <c r="Z91" s="7"/>
    </row>
    <row r="92" spans="1:26" s="8" customFormat="1" ht="39.75" customHeight="1" x14ac:dyDescent="0.25">
      <c r="A92" s="106"/>
      <c r="B92" s="56"/>
      <c r="C92" s="106"/>
      <c r="D92" s="37"/>
      <c r="E92" s="38"/>
      <c r="F92" s="38"/>
      <c r="G92" s="38"/>
      <c r="H92" s="89">
        <v>5400</v>
      </c>
      <c r="I92" s="90" t="s">
        <v>179</v>
      </c>
      <c r="J92" s="91">
        <f>+'[1]Objeto del Gasto'!$D$270</f>
        <v>2000000</v>
      </c>
      <c r="K92" s="91">
        <v>1500000</v>
      </c>
      <c r="L92" s="91">
        <f>+'[1]Objeto del Gasto'!$G$270</f>
        <v>0</v>
      </c>
      <c r="M92" s="89">
        <v>5410</v>
      </c>
      <c r="N92" s="159" t="s">
        <v>180</v>
      </c>
      <c r="O92" s="43">
        <f>+'[1]Objeto del Gasto'!$D$271</f>
        <v>2000000</v>
      </c>
      <c r="P92" s="43">
        <f>+'[1]Objeto del Gasto'!$F$271</f>
        <v>1500000</v>
      </c>
      <c r="Q92" s="43">
        <f>+'[1]Objeto del Gasto'!$G$271</f>
        <v>0</v>
      </c>
      <c r="R92" s="44" t="s">
        <v>193</v>
      </c>
      <c r="S92" s="45"/>
      <c r="T92" s="46"/>
      <c r="U92" s="47"/>
      <c r="V92" s="29">
        <v>42858</v>
      </c>
      <c r="W92" s="160" t="s">
        <v>69</v>
      </c>
      <c r="X92" s="89">
        <v>2016</v>
      </c>
      <c r="Y92" s="29">
        <v>42858</v>
      </c>
      <c r="Z92" s="7"/>
    </row>
    <row r="93" spans="1:26" s="8" customFormat="1" ht="39.75" customHeight="1" x14ac:dyDescent="0.25">
      <c r="A93" s="106"/>
      <c r="B93" s="56"/>
      <c r="C93" s="106"/>
      <c r="D93" s="37"/>
      <c r="E93" s="38"/>
      <c r="F93" s="38"/>
      <c r="G93" s="38"/>
      <c r="H93" s="162">
        <v>5500</v>
      </c>
      <c r="I93" s="163" t="s">
        <v>189</v>
      </c>
      <c r="J93" s="164">
        <f>+'[1]Objeto del Gasto'!$D$277</f>
        <v>0</v>
      </c>
      <c r="K93" s="164">
        <v>-72277.279999999999</v>
      </c>
      <c r="L93" s="165">
        <f>+'[1]Objeto del Gasto'!$G$277</f>
        <v>420319.62</v>
      </c>
      <c r="M93" s="89">
        <v>5510</v>
      </c>
      <c r="N93" s="166" t="s">
        <v>189</v>
      </c>
      <c r="O93" s="43">
        <f>+'[1]Objeto del Gasto'!$D$278</f>
        <v>0</v>
      </c>
      <c r="P93" s="43">
        <f>+'[1]Objeto del Gasto'!$F$278</f>
        <v>-72277.279999999999</v>
      </c>
      <c r="Q93" s="43">
        <f>+'[1]Objeto del Gasto'!$G$278</f>
        <v>420319.62</v>
      </c>
      <c r="R93" s="42"/>
      <c r="S93" s="45"/>
      <c r="T93" s="46"/>
      <c r="U93" s="47"/>
      <c r="V93" s="29">
        <v>42858</v>
      </c>
      <c r="W93" s="89" t="s">
        <v>69</v>
      </c>
      <c r="X93" s="89"/>
      <c r="Y93" s="29">
        <v>42858</v>
      </c>
      <c r="Z93" s="7"/>
    </row>
    <row r="94" spans="1:26" s="8" customFormat="1" ht="39.75" customHeight="1" x14ac:dyDescent="0.25">
      <c r="A94" s="106"/>
      <c r="B94" s="56"/>
      <c r="C94" s="106"/>
      <c r="D94" s="37"/>
      <c r="E94" s="38"/>
      <c r="F94" s="38"/>
      <c r="G94" s="38"/>
      <c r="H94" s="86">
        <v>5600</v>
      </c>
      <c r="I94" s="167" t="s">
        <v>181</v>
      </c>
      <c r="J94" s="92">
        <f>+'[1]Objeto del Gasto'!$D$279</f>
        <v>104220.2</v>
      </c>
      <c r="K94" s="52">
        <v>127520.2</v>
      </c>
      <c r="L94" s="52">
        <v>104220.2</v>
      </c>
      <c r="M94" s="89">
        <v>5660</v>
      </c>
      <c r="N94" s="159" t="s">
        <v>182</v>
      </c>
      <c r="O94" s="43">
        <f>+'[1]Objeto del Gasto'!$D$285</f>
        <v>104220.2</v>
      </c>
      <c r="P94" s="43">
        <f>+'[1]Objeto del Gasto'!$F$285</f>
        <v>104220.2</v>
      </c>
      <c r="Q94" s="43">
        <f>+'[1]Objeto del Gasto'!$G$285</f>
        <v>104220.2</v>
      </c>
      <c r="R94" s="42"/>
      <c r="S94" s="45"/>
      <c r="T94" s="46"/>
      <c r="U94" s="47"/>
      <c r="V94" s="29">
        <v>42858</v>
      </c>
      <c r="W94" s="160" t="s">
        <v>69</v>
      </c>
      <c r="X94" s="89">
        <v>2016</v>
      </c>
      <c r="Y94" s="29">
        <v>42858</v>
      </c>
      <c r="Z94" s="7"/>
    </row>
    <row r="95" spans="1:26" s="8" customFormat="1" ht="39.75" customHeight="1" x14ac:dyDescent="0.25">
      <c r="A95" s="106"/>
      <c r="B95" s="56"/>
      <c r="C95" s="106"/>
      <c r="D95" s="37"/>
      <c r="E95" s="38"/>
      <c r="F95" s="38"/>
      <c r="G95" s="38"/>
      <c r="H95" s="83"/>
      <c r="I95" s="168"/>
      <c r="J95" s="38"/>
      <c r="K95" s="57"/>
      <c r="L95" s="57"/>
      <c r="M95" s="89">
        <v>5670</v>
      </c>
      <c r="N95" s="159" t="s">
        <v>183</v>
      </c>
      <c r="O95" s="43">
        <f>+'[1]Objeto del Gasto'!$D$286</f>
        <v>0</v>
      </c>
      <c r="P95" s="43">
        <f>+'[1]Objeto del Gasto'!$F$286</f>
        <v>23300</v>
      </c>
      <c r="Q95" s="43">
        <f>+'[1]Objeto del Gasto'!$G$286</f>
        <v>0</v>
      </c>
      <c r="R95" s="42"/>
      <c r="S95" s="45"/>
      <c r="T95" s="46"/>
      <c r="U95" s="47"/>
      <c r="V95" s="29">
        <v>42858</v>
      </c>
      <c r="W95" s="160" t="s">
        <v>69</v>
      </c>
      <c r="X95" s="89">
        <v>2016</v>
      </c>
      <c r="Y95" s="29">
        <v>42858</v>
      </c>
      <c r="Z95" s="7"/>
    </row>
    <row r="96" spans="1:26" s="8" customFormat="1" ht="39.75" customHeight="1" x14ac:dyDescent="0.25">
      <c r="A96" s="106"/>
      <c r="B96" s="56"/>
      <c r="C96" s="106"/>
      <c r="D96" s="37"/>
      <c r="E96" s="38"/>
      <c r="F96" s="38"/>
      <c r="G96" s="38"/>
      <c r="H96" s="84"/>
      <c r="I96" s="169"/>
      <c r="J96" s="109"/>
      <c r="K96" s="41"/>
      <c r="L96" s="41"/>
      <c r="M96" s="89">
        <v>5690</v>
      </c>
      <c r="N96" s="159" t="s">
        <v>184</v>
      </c>
      <c r="O96" s="43">
        <v>0</v>
      </c>
      <c r="P96" s="43">
        <v>0</v>
      </c>
      <c r="Q96" s="43">
        <v>0</v>
      </c>
      <c r="R96" s="42"/>
      <c r="S96" s="45"/>
      <c r="T96" s="46"/>
      <c r="U96" s="47"/>
      <c r="V96" s="29">
        <v>42858</v>
      </c>
      <c r="W96" s="160" t="s">
        <v>69</v>
      </c>
      <c r="X96" s="89">
        <v>2016</v>
      </c>
      <c r="Y96" s="29">
        <v>42858</v>
      </c>
      <c r="Z96" s="7"/>
    </row>
    <row r="97" spans="1:26" s="8" customFormat="1" ht="39.75" customHeight="1" thickBot="1" x14ac:dyDescent="0.3">
      <c r="A97" s="128"/>
      <c r="B97" s="170"/>
      <c r="C97" s="128"/>
      <c r="D97" s="129"/>
      <c r="E97" s="130"/>
      <c r="F97" s="130"/>
      <c r="G97" s="130"/>
      <c r="H97" s="171">
        <v>5900</v>
      </c>
      <c r="I97" s="172" t="s">
        <v>185</v>
      </c>
      <c r="J97" s="173">
        <f>+'[1]Objeto del Gasto'!$D$303</f>
        <v>1271231.06</v>
      </c>
      <c r="K97" s="174">
        <v>1321369.06</v>
      </c>
      <c r="L97" s="174">
        <f>+'[1]Objeto del Gasto'!$G$303</f>
        <v>1219947.06</v>
      </c>
      <c r="M97" s="175">
        <v>5910</v>
      </c>
      <c r="N97" s="176" t="s">
        <v>186</v>
      </c>
      <c r="O97" s="98">
        <f>+'[1]Objeto del Gasto'!$D$304</f>
        <v>1271231.06</v>
      </c>
      <c r="P97" s="98">
        <f>+'[1]Objeto del Gasto'!$F$304</f>
        <v>1321369.06</v>
      </c>
      <c r="Q97" s="98">
        <f>+'[1]Objeto del Gasto'!$G$304</f>
        <v>1219947.06</v>
      </c>
      <c r="R97" s="177"/>
      <c r="S97" s="72"/>
      <c r="T97" s="73"/>
      <c r="U97" s="74"/>
      <c r="V97" s="75">
        <v>42858</v>
      </c>
      <c r="W97" s="178" t="s">
        <v>69</v>
      </c>
      <c r="X97" s="175">
        <v>2016</v>
      </c>
      <c r="Y97" s="75">
        <v>42858</v>
      </c>
      <c r="Z97" s="101"/>
    </row>
    <row r="98" spans="1:26" x14ac:dyDescent="0.25">
      <c r="E98" s="4"/>
      <c r="J98" s="2"/>
      <c r="K98" s="2"/>
      <c r="L98" s="2"/>
      <c r="O98" s="3"/>
      <c r="P98" s="3"/>
      <c r="Q98" s="3"/>
    </row>
  </sheetData>
  <mergeCells count="134">
    <mergeCell ref="L87:L89"/>
    <mergeCell ref="K87:K89"/>
    <mergeCell ref="J87:J89"/>
    <mergeCell ref="I90:I91"/>
    <mergeCell ref="H90:H91"/>
    <mergeCell ref="B87:B97"/>
    <mergeCell ref="K94:K96"/>
    <mergeCell ref="J94:J96"/>
    <mergeCell ref="H87:H89"/>
    <mergeCell ref="I87:I89"/>
    <mergeCell ref="S20:U46"/>
    <mergeCell ref="S47:U85"/>
    <mergeCell ref="G87:G97"/>
    <mergeCell ref="F87:F97"/>
    <mergeCell ref="E87:E97"/>
    <mergeCell ref="D87:D97"/>
    <mergeCell ref="I94:I96"/>
    <mergeCell ref="S86:U86"/>
    <mergeCell ref="S87:U97"/>
    <mergeCell ref="L94:L96"/>
    <mergeCell ref="L90:L91"/>
    <mergeCell ref="K90:K91"/>
    <mergeCell ref="J90:J91"/>
    <mergeCell ref="D47:D85"/>
    <mergeCell ref="C47:C85"/>
    <mergeCell ref="B47:B85"/>
    <mergeCell ref="L82:L84"/>
    <mergeCell ref="K82:K84"/>
    <mergeCell ref="J82:J84"/>
    <mergeCell ref="I82:I84"/>
    <mergeCell ref="A47:A85"/>
    <mergeCell ref="H56:H59"/>
    <mergeCell ref="H94:H96"/>
    <mergeCell ref="A87:A97"/>
    <mergeCell ref="C87:C97"/>
    <mergeCell ref="L77:L81"/>
    <mergeCell ref="K77:K81"/>
    <mergeCell ref="J77:J81"/>
    <mergeCell ref="I77:I81"/>
    <mergeCell ref="H77:H81"/>
    <mergeCell ref="H82:H84"/>
    <mergeCell ref="L74:L76"/>
    <mergeCell ref="K74:K76"/>
    <mergeCell ref="J74:J76"/>
    <mergeCell ref="I74:I76"/>
    <mergeCell ref="H74:H76"/>
    <mergeCell ref="L60:L65"/>
    <mergeCell ref="K60:K65"/>
    <mergeCell ref="J60:J65"/>
    <mergeCell ref="I60:I65"/>
    <mergeCell ref="H60:H65"/>
    <mergeCell ref="L67:L73"/>
    <mergeCell ref="K67:K73"/>
    <mergeCell ref="J67:J73"/>
    <mergeCell ref="I67:I73"/>
    <mergeCell ref="L47:L55"/>
    <mergeCell ref="H47:H55"/>
    <mergeCell ref="L56:L59"/>
    <mergeCell ref="K56:K59"/>
    <mergeCell ref="J56:J59"/>
    <mergeCell ref="I56:I59"/>
    <mergeCell ref="E20:E46"/>
    <mergeCell ref="F20:F46"/>
    <mergeCell ref="G20:G46"/>
    <mergeCell ref="I47:I55"/>
    <mergeCell ref="J47:J55"/>
    <mergeCell ref="K47:K55"/>
    <mergeCell ref="F47:F85"/>
    <mergeCell ref="E47:E85"/>
    <mergeCell ref="H67:H73"/>
    <mergeCell ref="G47:G85"/>
    <mergeCell ref="L37:L40"/>
    <mergeCell ref="K37:K40"/>
    <mergeCell ref="J37:J40"/>
    <mergeCell ref="I37:I40"/>
    <mergeCell ref="H37:H40"/>
    <mergeCell ref="H41:H46"/>
    <mergeCell ref="I41:I46"/>
    <mergeCell ref="J41:J46"/>
    <mergeCell ref="K41:K46"/>
    <mergeCell ref="L41:L46"/>
    <mergeCell ref="A6:Z6"/>
    <mergeCell ref="J8:J9"/>
    <mergeCell ref="K8:K9"/>
    <mergeCell ref="L8:L9"/>
    <mergeCell ref="I8:I9"/>
    <mergeCell ref="H8:H9"/>
    <mergeCell ref="S8:U19"/>
    <mergeCell ref="H10:H12"/>
    <mergeCell ref="I10:I12"/>
    <mergeCell ref="J10:J12"/>
    <mergeCell ref="K10:K12"/>
    <mergeCell ref="L10:L12"/>
    <mergeCell ref="D8:D19"/>
    <mergeCell ref="E8:E19"/>
    <mergeCell ref="F8:F19"/>
    <mergeCell ref="G8:G19"/>
    <mergeCell ref="L13:L15"/>
    <mergeCell ref="K13:K15"/>
    <mergeCell ref="J13:J15"/>
    <mergeCell ref="I13:I15"/>
    <mergeCell ref="H13:H15"/>
    <mergeCell ref="L16:L18"/>
    <mergeCell ref="K16:K18"/>
    <mergeCell ref="J16:J18"/>
    <mergeCell ref="H16:H18"/>
    <mergeCell ref="I16:I18"/>
    <mergeCell ref="D20:D46"/>
    <mergeCell ref="C8:C19"/>
    <mergeCell ref="C20:C46"/>
    <mergeCell ref="B8:B19"/>
    <mergeCell ref="A8:A19"/>
    <mergeCell ref="B20:B46"/>
    <mergeCell ref="A20:A46"/>
    <mergeCell ref="L20:L25"/>
    <mergeCell ref="K20:K25"/>
    <mergeCell ref="J20:J25"/>
    <mergeCell ref="I20:I25"/>
    <mergeCell ref="H20:H25"/>
    <mergeCell ref="L26:L27"/>
    <mergeCell ref="K26:K27"/>
    <mergeCell ref="J26:J27"/>
    <mergeCell ref="H26:H27"/>
    <mergeCell ref="I26:I27"/>
    <mergeCell ref="L28:L31"/>
    <mergeCell ref="K28:K31"/>
    <mergeCell ref="J28:J31"/>
    <mergeCell ref="I28:I31"/>
    <mergeCell ref="H28:H31"/>
    <mergeCell ref="L32:L35"/>
    <mergeCell ref="K32:K35"/>
    <mergeCell ref="J32:J35"/>
    <mergeCell ref="H32:H35"/>
    <mergeCell ref="I32:I35"/>
  </mergeCells>
  <hyperlinks>
    <hyperlink ref="S8" r:id="rId1"/>
    <hyperlink ref="S20" r:id="rId2"/>
    <hyperlink ref="S47" r:id="rId3"/>
    <hyperlink ref="S86" r:id="rId4"/>
  </hyperlinks>
  <pageMargins left="0.74803149606299213" right="0.74803149606299213" top="0.98425196850393704" bottom="0.98425196850393704" header="0.51181102362204722" footer="0.51181102362204722"/>
  <pageSetup paperSize="5" scale="40" orientation="landscape" horizontalDpi="300" verticalDpi="300" r:id="rId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Hoja1</vt:lpstr>
      <vt:lpstr>'Reporte de Formatos'!Títulos_a_imprimir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cristina</dc:creator>
  <cp:lastModifiedBy>Leidy Madera</cp:lastModifiedBy>
  <cp:lastPrinted>2017-05-03T15:33:43Z</cp:lastPrinted>
  <dcterms:created xsi:type="dcterms:W3CDTF">2017-03-21T21:47:28Z</dcterms:created>
  <dcterms:modified xsi:type="dcterms:W3CDTF">2017-07-07T19:13:55Z</dcterms:modified>
</cp:coreProperties>
</file>