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ibliotecas\Desktop\LIC. KARIM ABRAHAM BAEZA KU\PLATAFORMA NACIONAL DE TRANSPARENCIA\FRAC 31\"/>
    </mc:Choice>
  </mc:AlternateContent>
  <bookViews>
    <workbookView xWindow="0" yWindow="0" windowWidth="28800" windowHeight="11835"/>
  </bookViews>
  <sheets>
    <sheet name="Reporte de Formatos" sheetId="1" r:id="rId1"/>
    <sheet name="Hoja1" sheetId="3" r:id="rId2"/>
    <sheet name="Tabla 247300" sheetId="2" r:id="rId3"/>
  </sheets>
  <calcPr calcId="152511"/>
</workbook>
</file>

<file path=xl/calcChain.xml><?xml version="1.0" encoding="utf-8"?>
<calcChain xmlns="http://schemas.openxmlformats.org/spreadsheetml/2006/main">
  <c r="M3" i="1" l="1"/>
  <c r="G10" i="3"/>
  <c r="F10" i="3"/>
  <c r="E10" i="3"/>
  <c r="D10" i="3"/>
  <c r="C10" i="3"/>
</calcChain>
</file>

<file path=xl/sharedStrings.xml><?xml version="1.0" encoding="utf-8"?>
<sst xmlns="http://schemas.openxmlformats.org/spreadsheetml/2006/main" count="577" uniqueCount="406">
  <si>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</si>
  <si>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</si>
  <si>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</si>
  <si>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</si>
  <si>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</si>
  <si>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</si>
  <si>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Gubernamental_x000D_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</si>
  <si>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</si>
  <si>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</si>
  <si>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</si>
  <si>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</si>
  <si>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</si>
  <si>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</si>
  <si>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</si>
  <si>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</si>
  <si>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</si>
  <si>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</si>
  <si>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</si>
  <si>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</si>
  <si>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</si>
  <si>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</si>
  <si>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</si>
  <si>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</si>
  <si>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</si>
  <si>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</si>
  <si>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</si>
  <si>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</si>
  <si>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</si>
  <si>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</si>
  <si>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</si>
  <si>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</si>
  <si>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</si>
  <si>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</si>
  <si>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</si>
  <si>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</si>
  <si>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</si>
  <si>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</si>
  <si>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</si>
  <si>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</si>
  <si>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</si>
  <si>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</si>
  <si>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</si>
  <si>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</si>
  <si>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</si>
  <si>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</si>
  <si>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</si>
  <si>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</si>
  <si>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</si>
  <si>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</si>
  <si>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</si>
  <si>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</si>
  <si>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</si>
  <si>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</si>
  <si>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</si>
  <si>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</si>
  <si>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</si>
  <si>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</si>
  <si>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</si>
  <si>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</si>
  <si>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</si>
  <si>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</si>
  <si>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</si>
  <si>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</si>
  <si>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</si>
  <si>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</si>
  <si>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</si>
  <si>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</si>
  <si>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</si>
  <si>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</si>
  <si>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SERVICIOS PERSONALES</t>
  </si>
  <si>
    <t>SERVISIOS PERSONALES</t>
  </si>
  <si>
    <t>Administración y Finanzas</t>
  </si>
  <si>
    <t>MATERIALES Y SUMINISTROS</t>
  </si>
  <si>
    <t>MATERIAL Y SUMINISTROS</t>
  </si>
  <si>
    <t>SERVICIOS GENERALES</t>
  </si>
  <si>
    <t>SERVISIOS GENERALES</t>
  </si>
  <si>
    <t xml:space="preserve"> TRANSFERENCIAS ASIGNACION Y SUBSIDIOS</t>
  </si>
  <si>
    <t>TRANSFERENCIAS ASIGNACIÓN Y SUBSIDIOS</t>
  </si>
  <si>
    <t>BIENES MUEBLES INMUEBLES E INTANGIBLES</t>
  </si>
  <si>
    <t>INVERSION PUBLICA</t>
  </si>
  <si>
    <t>INVERSIÓN PÚBLICA</t>
  </si>
  <si>
    <t>TOTAL</t>
  </si>
  <si>
    <t xml:space="preserve">         1131   SUELDOS BASE</t>
  </si>
  <si>
    <t xml:space="preserve">         1211   HONORARIOS ASIMILADOS A SALARIOS</t>
  </si>
  <si>
    <t xml:space="preserve">         1312   PRIMA DE ANTIGUEDAD</t>
  </si>
  <si>
    <t xml:space="preserve">         1313   ESTIMULOS POR AO SE</t>
  </si>
  <si>
    <t xml:space="preserve">         1321   GRATIFICACION DE FIN DE AÑO</t>
  </si>
  <si>
    <t xml:space="preserve">         1322   PRIMA VACACIONAL</t>
  </si>
  <si>
    <t xml:space="preserve">         1324   PRESTACIONES DE FIN DE AÑO ESPECIAL</t>
  </si>
  <si>
    <t xml:space="preserve">         1331   HORAS EXTRAORDINARIAS</t>
  </si>
  <si>
    <t xml:space="preserve">         1342   COMP SERV PERS CONF</t>
  </si>
  <si>
    <t xml:space="preserve">         1412   APORTACION IMSS</t>
  </si>
  <si>
    <t xml:space="preserve">         1422   INFONAVIT</t>
  </si>
  <si>
    <t xml:space="preserve">         1431   SAR 2%</t>
  </si>
  <si>
    <t xml:space="preserve">         1441   CUOTAS SEGURO DE VIDA</t>
  </si>
  <si>
    <t xml:space="preserve">         1511   FONDO DE AHORRO</t>
  </si>
  <si>
    <t xml:space="preserve">         1521   INDEMNIZACION</t>
  </si>
  <si>
    <t xml:space="preserve">         1541   DESPENSA (VALES)</t>
  </si>
  <si>
    <t xml:space="preserve">         1544   ONOMASTICO</t>
  </si>
  <si>
    <t xml:space="preserve">         1547   BECAS Y PRESTACIONES RELACIONADAS H</t>
  </si>
  <si>
    <t xml:space="preserve">         1592   DEFUNCION</t>
  </si>
  <si>
    <t xml:space="preserve">         1593   OTRAS ECON Y SOC</t>
  </si>
  <si>
    <t xml:space="preserve">         1712   ESTIMULO PUNT ASIST</t>
  </si>
  <si>
    <t xml:space="preserve">         2111   PAPELERIA Y CONSUMIBLES DE OFICINA</t>
  </si>
  <si>
    <t xml:space="preserve">         2112   UTILES ARTICULOS Y HERRAMIENTAS MENORES</t>
  </si>
  <si>
    <t xml:space="preserve">         2121   MATERIALES Y UTILES DE IMPRESIONS</t>
  </si>
  <si>
    <t xml:space="preserve">         2131   MAT EST GEOG</t>
  </si>
  <si>
    <t xml:space="preserve">         2141   MATERIALES DE LIMPIEZA Y MANTENIMIENTO</t>
  </si>
  <si>
    <t xml:space="preserve">         2142   UTILES Y EQUIPO MENORES</t>
  </si>
  <si>
    <t xml:space="preserve">         2151   LIBROS Y PUBLICACION</t>
  </si>
  <si>
    <t xml:space="preserve">         2161   MATERIAL DE LIMPIEZA</t>
  </si>
  <si>
    <t xml:space="preserve">         2171   MATERIALES Y UTILES DE ENSEÑANZA</t>
  </si>
  <si>
    <t xml:space="preserve">         2211   ALIMENTOS PERS INST</t>
  </si>
  <si>
    <t xml:space="preserve">         2231   UTENSILIOS MAT EQ SE</t>
  </si>
  <si>
    <t xml:space="preserve">         2411   PROD MINERALES NO ME</t>
  </si>
  <si>
    <t xml:space="preserve">         2421   PRODUCTOS DE CONCRETO</t>
  </si>
  <si>
    <t xml:space="preserve">         2431   CAL YESO Y PROD YESO</t>
  </si>
  <si>
    <t xml:space="preserve">         2441   MADERA Y PROD</t>
  </si>
  <si>
    <t xml:space="preserve">         2451   VIDRIO Y PROD</t>
  </si>
  <si>
    <t xml:space="preserve">         2461   MAT ELECTRICO Y ELEC</t>
  </si>
  <si>
    <t xml:space="preserve">         2471   ART MET DE CONTRUCCI</t>
  </si>
  <si>
    <t xml:space="preserve">         2481   MATERIALES COMPLEMEN</t>
  </si>
  <si>
    <t xml:space="preserve">         2491   OTROS MATERIALES</t>
  </si>
  <si>
    <t xml:space="preserve">         2492   ARTI PLASTICOS PARA CONSTRUCCION</t>
  </si>
  <si>
    <t xml:space="preserve">         2511   PRODUCTOS QUIMICOS BASICOS</t>
  </si>
  <si>
    <t xml:space="preserve">         2521   FERTILIZANTES</t>
  </si>
  <si>
    <t xml:space="preserve">         2531   MEDICINAS Y PROD FAR</t>
  </si>
  <si>
    <t xml:space="preserve">         2561   FIBRAS SINTETICAS</t>
  </si>
  <si>
    <t xml:space="preserve">         2611   COMBUSTIBLES</t>
  </si>
  <si>
    <t xml:space="preserve">         2612   LUBRICANTES Y ADITIVOS</t>
  </si>
  <si>
    <t xml:space="preserve">         2711   VESTUARIOS Y UNIFORMES</t>
  </si>
  <si>
    <t xml:space="preserve">         2721   PRENDAS DE SEGURIDAD</t>
  </si>
  <si>
    <t xml:space="preserve">         2731   ARTICULOS DEPORTIVOS</t>
  </si>
  <si>
    <t xml:space="preserve">         2741   PRODUCTOS TEXTILES</t>
  </si>
  <si>
    <t xml:space="preserve">         2911   HERRAMIENTAS MENORES</t>
  </si>
  <si>
    <t xml:space="preserve">         2921   REFACCIONES Y ACCESORIOS MENORES EDIFICIO</t>
  </si>
  <si>
    <t xml:space="preserve">         2931   REFACC Y ACCE MENORES DE MOBILIARIO Y EQUIPO</t>
  </si>
  <si>
    <t xml:space="preserve">         2941   REFACC Y ACCE MENORES EQ CÓMPUTO Y TECNOLOGI</t>
  </si>
  <si>
    <t xml:space="preserve">         2961   REFACC Y ACCE MENORES EQ TRANSPORTE</t>
  </si>
  <si>
    <t xml:space="preserve">         2981   REFACCIONES Y ACCESORIOS MENORES DE MAQUINAR</t>
  </si>
  <si>
    <t xml:space="preserve">         2991   OTRAS REFACCIONES Y ACCESORIOS MENORES</t>
  </si>
  <si>
    <t xml:space="preserve">         3111   ENERGIA ELECTRICA</t>
  </si>
  <si>
    <t xml:space="preserve">         3121   GAS PARA CONSUMO</t>
  </si>
  <si>
    <t xml:space="preserve">         3131   AGUA SERVICIO POTABLE</t>
  </si>
  <si>
    <t xml:space="preserve">         3141   TELEFONIA TRADICIONAL</t>
  </si>
  <si>
    <t xml:space="preserve">         3151   TELEFONIA CELULAR</t>
  </si>
  <si>
    <t xml:space="preserve">         3161   SERV TELECOM Y SATEL</t>
  </si>
  <si>
    <t xml:space="preserve">         3171   SERVICIO DE INTERNET</t>
  </si>
  <si>
    <t xml:space="preserve">         3181   SERVICIO POSTAL Y TE</t>
  </si>
  <si>
    <t xml:space="preserve">         3191   SERVICIOS INTEGRALES</t>
  </si>
  <si>
    <t xml:space="preserve">         3221   ARRENDAMIENTO DE EDIFICIOS</t>
  </si>
  <si>
    <t xml:space="preserve">         3231   ARRENDAMIENTO DE MOBILIARIO Y EQ DE A</t>
  </si>
  <si>
    <t xml:space="preserve">         3251   ARRENDAMIENTO EQUIPO DE TRANSPORTE</t>
  </si>
  <si>
    <t xml:space="preserve">         3261   ARRENDAMIENTO MAQ EQ Y HE</t>
  </si>
  <si>
    <t xml:space="preserve">         3291   OTROS ARRENDAMIENTOS</t>
  </si>
  <si>
    <t xml:space="preserve">         3311   SERV LEGAL HONORARIOS</t>
  </si>
  <si>
    <t xml:space="preserve">         3321   SERV DISEÑO ESTUDIOS</t>
  </si>
  <si>
    <t xml:space="preserve">         3331   CONSULTORIA ADMINISTRATIVA Y</t>
  </si>
  <si>
    <t xml:space="preserve">         3341   SERVICIOS DE CAPACITACION</t>
  </si>
  <si>
    <t xml:space="preserve">         3351   SERVICIOS INVESTIGACION C</t>
  </si>
  <si>
    <t xml:space="preserve">         3361   SERV APOY ADM Y SECR</t>
  </si>
  <si>
    <t xml:space="preserve">         3363   SERVICIOS DE ELABORACION E IMPRESION DE DOCU</t>
  </si>
  <si>
    <t xml:space="preserve">         3381   SERVICIOS DE VIGILANCIA</t>
  </si>
  <si>
    <t xml:space="preserve">         3391   SERVICIOS PROFESIONALES CIENTIFICOS Y TECNOL</t>
  </si>
  <si>
    <t xml:space="preserve">         3411   SERVICIOS FINANCIEROS Y BANCARIOS</t>
  </si>
  <si>
    <t xml:space="preserve">         3441   SEG DE RESP PAT Y FI</t>
  </si>
  <si>
    <t xml:space="preserve">         3451   BIENES PATRIMONIALES</t>
  </si>
  <si>
    <t xml:space="preserve">         3471   FLETES Y MANIOBRAS</t>
  </si>
  <si>
    <t xml:space="preserve">         3511   CONSERVACION Y MTO M</t>
  </si>
  <si>
    <t xml:space="preserve">         3521   INST MOB Y EQ DE A</t>
  </si>
  <si>
    <t xml:space="preserve">         3531   INST EQ COMPUTO Y</t>
  </si>
  <si>
    <t xml:space="preserve">         3551   REPARACION Y MANTENIMIENTO EQUIPO DE TRANSPO</t>
  </si>
  <si>
    <t xml:space="preserve">         3571   INSTALACION REPARACION Y MANTENIMIENTO DE</t>
  </si>
  <si>
    <t xml:space="preserve">         3581   SERVICIOS DE LIMPIEZA</t>
  </si>
  <si>
    <t xml:space="preserve">         3591   SERVICIOS DE JADRINERIA</t>
  </si>
  <si>
    <t xml:space="preserve">         3621   SERVICIOS DE DIFUSION PARA</t>
  </si>
  <si>
    <t xml:space="preserve">         3622   ARTICULOS PROMOCIONALES</t>
  </si>
  <si>
    <t xml:space="preserve">         3641   REVELADO O IMP FOTOGRAFICO</t>
  </si>
  <si>
    <t xml:space="preserve">         3691   OTROS SERVICIOS DE I</t>
  </si>
  <si>
    <t xml:space="preserve">         3711   PASAJES AEREOS NACIONALES</t>
  </si>
  <si>
    <t xml:space="preserve">         3712   PASAJES AEREOS INTERNACIONALES</t>
  </si>
  <si>
    <t xml:space="preserve">         3721   PASAJES TERRESTRES NACIONALES</t>
  </si>
  <si>
    <t xml:space="preserve">         3731   PASAJES MARITIMOS</t>
  </si>
  <si>
    <t xml:space="preserve">         3751   VIATICOS EN EL PAIS</t>
  </si>
  <si>
    <t xml:space="preserve">         3761   VIATICOS EN EL EXTRANJERO</t>
  </si>
  <si>
    <t xml:space="preserve">         3791   OTROS SERV TRASLADO</t>
  </si>
  <si>
    <t xml:space="preserve">         3811   GASTOS DE CEREMONIAL</t>
  </si>
  <si>
    <t xml:space="preserve">         3821   GATOS ORDEN SOCIAL CULTURAL</t>
  </si>
  <si>
    <t xml:space="preserve">         3831   CONGRESOS Y CONVENCIONES</t>
  </si>
  <si>
    <t xml:space="preserve">         3911   SERVICIOS FUNERARIOS</t>
  </si>
  <si>
    <t xml:space="preserve">         3921   OTROS IMPUESTOS Y DE</t>
  </si>
  <si>
    <t xml:space="preserve">         3951   PENAS MULTAS Y ACTUA</t>
  </si>
  <si>
    <t xml:space="preserve">         3961   OTROS GASTOS RESPONS</t>
  </si>
  <si>
    <t xml:space="preserve">         3971   UTILIDADES</t>
  </si>
  <si>
    <t xml:space="preserve">         3981   IMPUESTO SOBRE NOMINA</t>
  </si>
  <si>
    <t xml:space="preserve">         3991   OTROS SERVICIOS GENERALES</t>
  </si>
  <si>
    <t xml:space="preserve">         3992   TRANP ATENCION TERCE</t>
  </si>
  <si>
    <t xml:space="preserve">         3993   HOSPEDAJE ATENCION TERCEROS</t>
  </si>
  <si>
    <t xml:space="preserve">         3994   ALIMENTOS ATENC TERCEROS</t>
  </si>
  <si>
    <t xml:space="preserve">         4811   DON INST SIN FINES D</t>
  </si>
  <si>
    <t xml:space="preserve">         4821   DON ENTIDADES FEDERATIVAS</t>
  </si>
  <si>
    <t xml:space="preserve">         5111   MUEBLES DE OFICINA Y</t>
  </si>
  <si>
    <t xml:space="preserve">         5112   ANAQUELES Y ESTANTERIA</t>
  </si>
  <si>
    <t xml:space="preserve">         5121   MUEBLES EXCEPTO OFICINA</t>
  </si>
  <si>
    <t xml:space="preserve">         5151   EQUIPO DE COMPUTO</t>
  </si>
  <si>
    <t xml:space="preserve">         5191   MOBILIARIOS Y EQUIPO</t>
  </si>
  <si>
    <t xml:space="preserve">         5192   LÍNEA BLANCA Y ELECTRODOMÉSTICOS MAYORES</t>
  </si>
  <si>
    <t xml:space="preserve">         5211   EQUIPOS Y APARATOS A</t>
  </si>
  <si>
    <t xml:space="preserve">         5231   CAMARAS FOTOGRAFICAS</t>
  </si>
  <si>
    <t xml:space="preserve">         5411   AUTOMOVILES Y EQUIPO</t>
  </si>
  <si>
    <t xml:space="preserve">         5451   EMBARCACIONES</t>
  </si>
  <si>
    <t xml:space="preserve">         5491   OTROS EQUIPOS DE TRA</t>
  </si>
  <si>
    <t xml:space="preserve">         5651   EQ DE COMUN Y TELECO</t>
  </si>
  <si>
    <t xml:space="preserve">         5661   EQUIPOS DE GENER EL</t>
  </si>
  <si>
    <t xml:space="preserve">         5671   HERRAMIENTAS Y MAQUINARIA</t>
  </si>
  <si>
    <t xml:space="preserve">         5691   EQUIPO DE SEÑALAMIENTO</t>
  </si>
  <si>
    <t xml:space="preserve">         5971   LICENCIAS INFORMATICAS</t>
  </si>
  <si>
    <t xml:space="preserve">         5991   OTROS ACTIVOS INTANGIBLES</t>
  </si>
  <si>
    <t xml:space="preserve">         6262   OBRA PES PROC</t>
  </si>
  <si>
    <t>OCTUBRE-DICIEMBRE</t>
  </si>
  <si>
    <t>DONATIVOS</t>
  </si>
  <si>
    <t>MODIFICACION DEL PROGRAMA DE OBRAS Y ACCIONES DEL EJERCICIO 2016</t>
  </si>
  <si>
    <t>COMPRA DE DOS POLIPASTOS PARA EL RECINTO DE PUNTA SAM; SE DIO SUFICIENCIA PRESUPUESTAL LA COMPRA DE MOTORES PARA LANCHA AMBULANCIA ACUATICA DEL RECINTO TRANSBORDADORES COZUMEL</t>
  </si>
  <si>
    <t>http://www.apiqroo.com.mx/wp-content/uploads/estados_financieros/2016/cuarto_trimestre/Estado-del-Ejercicio-del-Presupuesto-de-Egresos-ENE-DIC-2016.pdf</t>
  </si>
  <si>
    <t>http://www.apiqroo.com.mx/wp-content/uploads/estados_financieros/2016/cuarto_trimestre/Estado-de-presupuesto-de-egresos-Clasificación-Programatica-ENE-DIC-2016.pdf</t>
  </si>
  <si>
    <t>10.01.2016</t>
  </si>
  <si>
    <t>10.01.2015</t>
  </si>
  <si>
    <t>DEUDA PUBLICA (ADEFAS)</t>
  </si>
  <si>
    <t>N/P</t>
  </si>
  <si>
    <t>APROBADO</t>
  </si>
  <si>
    <t>AMPLIACION</t>
  </si>
  <si>
    <t>MODIFICADO</t>
  </si>
  <si>
    <t>DEVENGADO</t>
  </si>
  <si>
    <t>PAGADO</t>
  </si>
  <si>
    <t>**** Posición presupuesta</t>
  </si>
  <si>
    <t>***   1000   SERVICIOS PERSONALES</t>
  </si>
  <si>
    <t>**     1100   REMUNERACIONES PERSONAL CARACTER PER</t>
  </si>
  <si>
    <t>*       113    SUELDOS BSE AL PERSONAL PERMANENTE</t>
  </si>
  <si>
    <t>**     1200   REMUNERACIONES PERSONAL CARACTER TRAN</t>
  </si>
  <si>
    <t>*       121    HONORARIOS ASIMILABLES A SALARIO</t>
  </si>
  <si>
    <t>**     1300   REMUNERACIONES ADICIONALES Y ESPECIALES</t>
  </si>
  <si>
    <t>*       131    PRIMAS POR AÑOS EFECTIVAMENTE PREST</t>
  </si>
  <si>
    <t>*       132    PRIMA DE VACACIONES DOMINICAL Y GRAL</t>
  </si>
  <si>
    <t xml:space="preserve">         1323   PRIMA DOMINICAL</t>
  </si>
  <si>
    <t>*       133    HORAS EXTRAORDINARIAS</t>
  </si>
  <si>
    <t>*       134    COMPENSACIONES</t>
  </si>
  <si>
    <t>**     1400   SEGURIDAD SOCIAL</t>
  </si>
  <si>
    <t>*       141    APORTACIONES DE SEGURIDAD SOCIAL</t>
  </si>
  <si>
    <t>*       142    APORTACIONES A FONDO DE VIVIENDA</t>
  </si>
  <si>
    <t>*       143    APORTACIONES AL SISTEMA DE RETIRO</t>
  </si>
  <si>
    <t>*       144    APORTACIONES PARA SEGUROS</t>
  </si>
  <si>
    <t>**     1500   OTRAS PRESTACIONES SOCIALES Y ECONOMICAS</t>
  </si>
  <si>
    <t>*       151    CUOTAS PARA EL FONDO AHORRO Y TRABAJO</t>
  </si>
  <si>
    <t>*       152    INDEMNIZACIONES</t>
  </si>
  <si>
    <t>*       154    PRESTACIONES CONTRACTUALES</t>
  </si>
  <si>
    <t xml:space="preserve">         1549   OTRAS PRESTACIONES DE CARÁCTER GENERAL A LOS</t>
  </si>
  <si>
    <t>*       159    OTRAS PRESTACIONES SOCIALES Y ECONOMICAS</t>
  </si>
  <si>
    <t>**     1600   PREVISIONES</t>
  </si>
  <si>
    <t>*       161    PREVISIONES LABORAL ECONOMICA Y SEG</t>
  </si>
  <si>
    <t xml:space="preserve">         1613   DIAS FESTIVOS</t>
  </si>
  <si>
    <t>**     1700   PAGOS ESTIMULOS A SERVIDORES PUBLICOS</t>
  </si>
  <si>
    <t>*       171    ESTIMULOS</t>
  </si>
  <si>
    <t>***   2000   MATERIALES Y SUMINISTROS</t>
  </si>
  <si>
    <t>**     2100   MATERIALES DE ADMINISTRACION Y EMISION</t>
  </si>
  <si>
    <t>*       211    MATERIALES UTILES Y EQUIPOS MENORES</t>
  </si>
  <si>
    <t>*       212    MATERIALES Y UTILES DE IMPRESION</t>
  </si>
  <si>
    <t>*       213    MATERIAL ESTADISTICO Y GEOGRAFICO</t>
  </si>
  <si>
    <t>*       214    MATERIALES UTILES Y EQUIPOS MENORES</t>
  </si>
  <si>
    <t>*       215    MATERIAL IMPRESO E INFORMACION DIGI</t>
  </si>
  <si>
    <t>*       216    MATERIAL DE LIMPIEZA</t>
  </si>
  <si>
    <t>*       217    MATERIALES Y UTILES DE ENSEÑANZA</t>
  </si>
  <si>
    <t>**     2200   ALIMENTOS Y UTENSILIOS</t>
  </si>
  <si>
    <t>*       221    PRODUCTOS ALIMENTICIOS PARA PERSONA</t>
  </si>
  <si>
    <t>*       223    UTENSILIOS PARA EL SERVICIO DE ALIM</t>
  </si>
  <si>
    <t>**     2400   MATERIALES Y ARTICULOS DE CONSTRUCCION</t>
  </si>
  <si>
    <t>*       241    PRODUCTOS MINERALES NO METALICOS</t>
  </si>
  <si>
    <t>*       242    CEMENTO Y PRODUCTOS DE CONCRETO</t>
  </si>
  <si>
    <t>*       243    CAL YESO Y PRODUCTOS DEL YESO</t>
  </si>
  <si>
    <t>*       244    MADERA Y PRODUCTOS DE MADERA</t>
  </si>
  <si>
    <t>*       245    VIDRIO Y PRODUCTOS DE VIDRIO</t>
  </si>
  <si>
    <t>*       246    MATERIAL ELECTRICO Y ELECTRONICO</t>
  </si>
  <si>
    <t>*       247    ARTICULOS METALICOS PARA LA CONSTRU</t>
  </si>
  <si>
    <t>*       248    MATERIALES COMPLEMENTARIOS</t>
  </si>
  <si>
    <t>*       249    OTROS MATERIALES Y ARTICULOS DE CON</t>
  </si>
  <si>
    <t>**     2500   MATERIAS PRIMAS DE PRODUCCION</t>
  </si>
  <si>
    <t>*       251    PRODUCTOS QUIMICOS BASICOS</t>
  </si>
  <si>
    <t>*       252    FERTILIZANTES PESTICIDAS Y AGROQUI</t>
  </si>
  <si>
    <t>*       253    MEDICINAS Y PRODUCTOS FARMACEUTICOS</t>
  </si>
  <si>
    <t>*       256    FIBRAS SINTETICAS HULES PLASTICOS</t>
  </si>
  <si>
    <t>**     2600   COMBUSTIBLES, LUBRICANTES Y ADITIVOS</t>
  </si>
  <si>
    <t>*       261    COMBUSTIBLES LUBRICANTES Y ADITIVOS</t>
  </si>
  <si>
    <t>**     2700   VESTUARIO, BLANCOS, PRENDAS DE PROT</t>
  </si>
  <si>
    <t>*       271    VESTUARIOS Y UNIFORMES</t>
  </si>
  <si>
    <t>*       272    PRENDAS DE SEGURIDAD Y PROTECCION P</t>
  </si>
  <si>
    <t>*       273    ARTICULOS DEPORTIVOS</t>
  </si>
  <si>
    <t>*       274    PRODUCTOS TEXTILES</t>
  </si>
  <si>
    <t>**     2900   HERRAMIENTAS REFACCIONES Y ACCESORIOS</t>
  </si>
  <si>
    <t>*       291    HERRAMIENTAS MENORES</t>
  </si>
  <si>
    <t>*       292    REFACCIONES Y ACCESORIOS MENORES DE</t>
  </si>
  <si>
    <t>*       293    REFAC Y ACCES MEN DE MOB Y EQ DE AD</t>
  </si>
  <si>
    <t>*       294    REFAC Y ACCES MEN DE EQ DE COMPUTO</t>
  </si>
  <si>
    <t>*       296    REFAC Y ACCES DE EQUIPO DE TRANSPORTE</t>
  </si>
  <si>
    <t>*       298    REFAC Y ACCES MEN DE MAQUINARIA Y O</t>
  </si>
  <si>
    <t>*       299    REFAC Y ACCES MENORES Y OTROS BIENES</t>
  </si>
  <si>
    <t>***   3000   SERVICIOS GENERALES</t>
  </si>
  <si>
    <t>**     3100   SERVICIOS BASICOS</t>
  </si>
  <si>
    <t>*       311    ENERGIA ELECTRICA</t>
  </si>
  <si>
    <t>*       312    GAS</t>
  </si>
  <si>
    <t>*       313    AGUA POTABLE</t>
  </si>
  <si>
    <t>*       314    TELEFONIA TRADICIONAL</t>
  </si>
  <si>
    <t>*       315    TELEFONIA CELULAR</t>
  </si>
  <si>
    <t>*       316    SERVICIOS DE TELECOMUNICACIONES Y SA</t>
  </si>
  <si>
    <t>*       317    SERVICIO DE INTERNET Y REDES</t>
  </si>
  <si>
    <t>*       318    SERVICIOS POSTAL Y TELEGRAFICO</t>
  </si>
  <si>
    <t>*       319    SERVICIOS INTEGRALES Y OTROS SERVICIOS</t>
  </si>
  <si>
    <t>**     3200   SERVICIOS DE ARRENDAMIENTO</t>
  </si>
  <si>
    <t>*       322    ARRENDAMIENTO DE EDIFICIOS</t>
  </si>
  <si>
    <t>*       323    ARRENDAMIENTO DE MOB Y EQ DE ADMON</t>
  </si>
  <si>
    <t>*       325    ARRENDAMIENTO DE EQUIPO DE TRANSPORTE</t>
  </si>
  <si>
    <t>*       326    ARRENDAMIENTO DE MAQUINARIA OTROS</t>
  </si>
  <si>
    <t>*       329    OTROS ARRENDAMIENTOS</t>
  </si>
  <si>
    <t>**     3300   SERVICIOS PROFESIONALES CIENTIFICO</t>
  </si>
  <si>
    <t>*       331    SERV LEGAL DE CONTA AUDITORIA Y R</t>
  </si>
  <si>
    <t>*       332    SERV DISEÑO, ARQUITECTURA, INGENIERIA</t>
  </si>
  <si>
    <t>*       333    SERVICIOS DE CONSULTORIA ADMINISTRATIVA</t>
  </si>
  <si>
    <t>*       334    SERVICIOS DE CAPACITACION</t>
  </si>
  <si>
    <t>*       335    ERVICIOS DE INVESTIGACION CIENTÍFICA</t>
  </si>
  <si>
    <t>*       336    SERVICIOS DE APOYO ADMINISTRATIVO</t>
  </si>
  <si>
    <t>*       338    SERVICIO DE VIGILANCIA</t>
  </si>
  <si>
    <t>*       339    SERVICIOS PROFESIONALES,CIENTIFICOS TEC</t>
  </si>
  <si>
    <t>**     3400   SERV FINANCIEROS BANCARIOS Y COMERC</t>
  </si>
  <si>
    <t>*       341    SERVICIOS FINANCIEROS Y BANCARIOS</t>
  </si>
  <si>
    <t>*       344    SEGUROS DE RESPONSABILIDAD PATRIMONIAL</t>
  </si>
  <si>
    <t>*       345    SEGURO DE BIENES PATRIMONIALES</t>
  </si>
  <si>
    <t>*       347    FLETES Y MANIOBRAS</t>
  </si>
  <si>
    <t>**     3500   SERVICIOS DE INSTALACION REPARACIÓN</t>
  </si>
  <si>
    <t>*       351    CONSERVACION Y MANTENIMIENTO MENOS DE IN</t>
  </si>
  <si>
    <t>*       352    INST REPAR MANT DE MOB Y EQ DE A</t>
  </si>
  <si>
    <t>*       353    INST REPAR MANT DE EQ DE COMPUTO</t>
  </si>
  <si>
    <t>*       355    REPARACION Y MTTO DE EQUIPO</t>
  </si>
  <si>
    <t>*       357    INST REPAR MTO DE MAQ Y OTROS EQ</t>
  </si>
  <si>
    <t>*       358    SERVICIOS DE LIMIEZA Y MANEJO DE</t>
  </si>
  <si>
    <t>*       359    SERVICIOS DE JARDINERIA Y FUMIGACION</t>
  </si>
  <si>
    <t>**     3600   SER COMUNICACION SOCIAL Y PUBLICIDAD</t>
  </si>
  <si>
    <t>*       362    SERV DE DIFUSION PARA COMERC DE BIE</t>
  </si>
  <si>
    <t>*       364    SERVICIOS DE REVELAO O IMPRESION D</t>
  </si>
  <si>
    <t>*       366    SERVICIO DE CREACIÓN Y DIFUSIÓN DE CONTE</t>
  </si>
  <si>
    <t xml:space="preserve">         3661   SERVI DE CREAC Y DIFU</t>
  </si>
  <si>
    <t>*       369    OTROS SERVICIOS DE INFORMACIÓN</t>
  </si>
  <si>
    <t>**     3700   SERVICIOS DE TRASLADO Y VIATICOS</t>
  </si>
  <si>
    <t>*       371    PASAJES AEREOS</t>
  </si>
  <si>
    <t>*       372    PASAJES TERRESTRES</t>
  </si>
  <si>
    <t>*       373    PASAJES MARITIMOS LACUSTRES Y FLUVIALES</t>
  </si>
  <si>
    <t>*       375    VIATICOS EN EL PAIS</t>
  </si>
  <si>
    <t>*       376    VIATICOS EN EL EXTRANJERO</t>
  </si>
  <si>
    <t>*       379    OTROS SERVICIOS DE TRASLADO Y HOSPEDAJE</t>
  </si>
  <si>
    <t>**     3800   SERVICIOS OFICIALES</t>
  </si>
  <si>
    <t>*       381    GASTOS DE CEREMONIAL</t>
  </si>
  <si>
    <t>*       382    GASTO DE ORDEN SOCIAL Y CULTURAL</t>
  </si>
  <si>
    <t>*       383    CONGRESOS Y CONVENCIONES</t>
  </si>
  <si>
    <t>**     3900   OTROS SERVICIOS GENERALES</t>
  </si>
  <si>
    <t>*       391    SERVICIOS FUNERARIOS Y DE CEMENTERIOS</t>
  </si>
  <si>
    <t>*       392    OTROS IMPUESTOS Y DERECHOS</t>
  </si>
  <si>
    <t>*       395    PENAS, MULTAS, ACCESORIOS Y ACTUALIZACIO</t>
  </si>
  <si>
    <t>*       396    OTROS GASTOS POR RESPONSABILIDADES</t>
  </si>
  <si>
    <t>*       397    UTILIDAD</t>
  </si>
  <si>
    <t>*       398    IMPUESTO SOBRE NOMINAS 2%</t>
  </si>
  <si>
    <t>*       399    OTROS SERVICIOS GENERALES</t>
  </si>
  <si>
    <t>***   4000   TRANSFERENCIAS ASIGNACION Y SUBSIDIOS</t>
  </si>
  <si>
    <t>**     4800   DONATIVOS</t>
  </si>
  <si>
    <t>*       481    DONATIVOS A INSTITUCIONES SIN FINES</t>
  </si>
  <si>
    <t>*       482    DONATIVOS A ENTIDADES FEDERATIVAS</t>
  </si>
  <si>
    <t>***   5000   BIENES MUEBLES INMUEBLES E INTANGIBLES</t>
  </si>
  <si>
    <t>**     5100   MOBILIARIO Y EQUIPO DE ADMINISTRACION</t>
  </si>
  <si>
    <t>*       511    MUEBLES DE OFICINA Y ESTANTERIA</t>
  </si>
  <si>
    <t>*       512    MUEVLES EXCEPETO DE OFICINA Y ESTANTERIA</t>
  </si>
  <si>
    <t>*       515    EQUIPO DE COMPUTO Y DE TECNOLOGIAS</t>
  </si>
  <si>
    <t>*       519    OTROS MOBILIARIO Y EQUIPOS DE ADMIN</t>
  </si>
  <si>
    <t>**     5200   MOBILIARIOS Y EQUIPO EDUCACIONAL</t>
  </si>
  <si>
    <t>*       521    EQUPOS Y APARATOS AUDIOVISUALES</t>
  </si>
  <si>
    <t>*       523    CAMARAS FOTOGRAFICAS Y DE VIDEO</t>
  </si>
  <si>
    <t>**     5400   VEHICULOS Y EQUIPO DE TRANSPORTE</t>
  </si>
  <si>
    <t>*       541    AUTOMOVILES Y EQUIPO DE TRANSPORTE</t>
  </si>
  <si>
    <t>*       545    EMBARCACIONES</t>
  </si>
  <si>
    <t>*       549    OTROS EQUIPOS DE TRANSPORTE</t>
  </si>
  <si>
    <t>**     5600   MAQUINARIA OTROS EQUIPOS Y HERRAMIENTAS</t>
  </si>
  <si>
    <t>*       565    EQUIPO DE COMUNIACION Y TELECOMUNICACION</t>
  </si>
  <si>
    <t>*       567    HERRAMIENTAS Y MAQUINAS-HERRAMIENTA</t>
  </si>
  <si>
    <t>*       569    OTROS EQUIPOS</t>
  </si>
  <si>
    <t>**     5900   ACTIVOS INTANGIBLES</t>
  </si>
  <si>
    <t>*       599    OTROS ACTIVOS INTANGIBLES</t>
  </si>
  <si>
    <t>***   6000   INVERSION PUBLICA</t>
  </si>
  <si>
    <t>**     6200   OBRA PUBLICA EN BIENES PROPIOS</t>
  </si>
  <si>
    <t>*       626    OBRA PESADA O DE INGENIERIA CIVIL</t>
  </si>
  <si>
    <t>JULIO- SEPTIEMBRE</t>
  </si>
  <si>
    <t>Suficiencia al capítulo 1000 de servicios personales por la cantidad de $8,514,861.00, resultado de la contratación de trabajadores de servicio de operaciones y de vigilancia, cancelando el servicio externo de los recintos de Puerto Juarez,  Punta Sam y Cozumel. Se crearon plazas nuevas y se actualizo el nivel salarial de algunas plazas existentes para garantizar los procesos operativos de las distintas unidades  responsables de la Empresa, mismas que  fortalecen la atención del crecimiento de la afluencia de pasajeros y usuarios en las instalaciones portuarias, en la logística de seguridad y operación de éstas, así como de personal adscrito, por lo que se requiere actualizar el tabulado, implementación del pago de prima documental y días destivos laborados poa la operación portuaria diaria, pago de indemnizaciones conforme a ley por  retiro de personal.</t>
  </si>
  <si>
    <t xml:space="preserve">Disminución en el capítulo 2000 materiales y suministros, se hizo un estricta racionalización de la papelería y consumibles de oficina y consumibles de material de limpieza para lograr un ejercicio más eficiente del gasto. </t>
  </si>
  <si>
    <t xml:space="preserve">Disminución en el capítulo 3000 de servicios generales se cancela el servicio de vigilancia y limpieza externa en los Recintos Puerto Juárez, Punta Sam y Cozumel. </t>
  </si>
  <si>
    <t>Suplemento al capítulo 5000 para adquisiciones de camara de CCTV, adquisicion de dos GPS necesarias para el levantamiento de las coordenadas geográficas de los espejos de agua que ocupan los cesonarios y adquisición de boyas de señalamiento matirimo para puerto morelos, sustitución de foco del faro de Tulum y sustitución de linterna baliza el meco ubicada en el área continental Punta Sam.</t>
  </si>
  <si>
    <t>Donativos</t>
  </si>
  <si>
    <t>Obras</t>
  </si>
  <si>
    <t>Se programo la rehabilitación de muelles,  dando suficiencia presupuestal para la compra de cadena de acero, grilletes, llantas de avión y de tractor y destorcedores, para el cambio de llantas de los muelles en los recinto portuario de Puerto Morelos y puerto juarez; se programa la adquisición de cortinas de ventana para la nueva terminal de la marina de Cozumel; suficiencia presupuestal para satisfacer los requerimientos en el monto de papelería y consumo de oficina en los recintos portuarios y oficinas centrales; suficiencia presupuestal para satisfacer los requerimientos en el monto de los consumibles y útiles de impresión de equipo de  computo en los recintos portuarios y oficinas centrales; suficiencia presupuestal para satisfacer los requerimientos en el monto de consumibles de material de limpieza en los recintos portuarios y oficinas centrales.</t>
  </si>
  <si>
    <t xml:space="preserve">Como resultado de la gran dinámica turística generada en nuestro estado en los últimos años, la administración portuaria integral de quintana roo s.a. de c.v., evidentemente ha tenido la necesidad de irse adaptando a este gran momento turístico, es por ello que ante la importante modernización de la infraestructura portuaria, con la consecuente derrama económica, también ha sido necesario adecuar el aspecto de la estructural y organizacional, a fin de responder con servicios de calidad. motivados en general por la modernización de la terminales marítimas de Punta Sam, muelle Chetumal, Puerto Morelos y la nueva terminal marina Cozumel. por lo que derivado de la adecuación de la estructura se están regularizando los salarios:
a) modificaciones salariales autorizadas en 2016 y compensaciones.
b) incremento del tabulador de sueldos de los niveles c800 "jefes de oficina" a c1220 "auxiliares".
c) pago de bono sexenal por la terminación de la actual administración de gobierno estatal.
</t>
  </si>
  <si>
    <t>Elaboración de planos de instalaciones de las terminales de isla mujeres y puerto juarez, con plantas arquitectónicas, instalaciones eléctricas y delimitación de áreas y polígonos para entrega a las stps en certificado del past. ; Estudio de conducción para preparar una licitación en la terminal de cruceros en banco playa; integración y elaboración del manual de organización de las diferentes unidades admón. que integran la APIQROO; levantamiento biométrico en el canal de acceso de puerto Morelos; pago de manifestación de impacto ambiental en su modalidad regional del proyecto del dragado de navegación del canal de Zaragoza del muelle fiscal de Chetumal.</t>
  </si>
  <si>
    <t>http://www.apiqroo.com.mx/estados-financieros/#1508959048772-dd00c5b2-b6c8</t>
  </si>
  <si>
    <t>http://www.apiqroo.com.mx/wp-content/uploads/estados_financieros/2017/tercer_trimestre/Estado-del-Ejercicio-del-Presupuesto-de-Egresos-a-SEP.pdf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</si>
</sst>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quot;$&quot;* #,##0.00_);_(&quot;$&quot;* \(#,##0.00\);_(&quot;$&quot;* &quot;-&quot;??_);_(@_)"/>
    <numFmt numFmtId="182" formatCode="#,##0_-;#,##0\-;&quot; &quot;"/>
    <numFmt numFmtId="183" formatCode="#,##0.00_-;#,##0.00\-;&quot; &quot;"/>
  </numFmts>
  <fonts count="14" x14ac:knownFonts="1">
    <font>
      <sz val="10"/>
      <name val="Arial"/>
    </font>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b/>
      <sz val="10"/>
      <name val="Arial"/>
      <family val="2"/>
    </font>
    <font>
      <b/>
      <sz val="11"/>
      <name val="Arial Narrow"/>
      <family val="2"/>
    </font>
    <font>
      <u/>
      <sz val="11"/>
      <color theme="10"/>
      <name val="Calibri"/>
      <family val="2"/>
    </font>
    <font>
      <b/>
      <sz val="11"/>
      <color theme="1"/>
      <name val="Calibri"/>
      <family val="2"/>
      <scheme val="minor"/>
    </font>
    <font>
      <sz val="10"/>
      <color theme="1"/>
      <name val="Arial"/>
      <family val="2"/>
    </font>
    <font>
      <sz val="8"/>
      <color theme="1"/>
      <name val="Arial"/>
      <family val="2"/>
    </font>
    <font>
      <b/>
      <sz val="10"/>
      <color theme="0"/>
      <name val="Arial"/>
      <family val="2"/>
    </font>
  </fonts>
  <fills count="11">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8"/>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s>
  <cellStyleXfs count="4">
    <xf numFmtId="0" fontId="0" fillId="0" borderId="0"/>
    <xf numFmtId="0" fontId="9" fillId="0" borderId="0" applyNumberFormat="0" applyFill="0" applyBorder="0" applyAlignment="0" applyProtection="0">
      <alignment vertical="top"/>
      <protection locked="0"/>
    </xf>
    <xf numFmtId="179" fontId="1" fillId="0" borderId="0" applyFont="0" applyFill="0" applyBorder="0" applyAlignment="0" applyProtection="0"/>
    <xf numFmtId="0" fontId="6" fillId="0" borderId="0"/>
  </cellStyleXfs>
  <cellXfs count="54">
    <xf numFmtId="0" fontId="0" fillId="0" borderId="0" xfId="0" applyProtection="1"/>
    <xf numFmtId="0" fontId="4" fillId="2" borderId="1" xfId="0" applyFont="1" applyFill="1" applyBorder="1"/>
    <xf numFmtId="0" fontId="3" fillId="3" borderId="1" xfId="0" applyFont="1" applyFill="1" applyBorder="1" applyAlignment="1">
      <alignment wrapText="1"/>
    </xf>
    <xf numFmtId="0" fontId="0" fillId="0" borderId="0" xfId="0" applyAlignment="1" applyProtection="1">
      <alignment wrapText="1"/>
    </xf>
    <xf numFmtId="0" fontId="2" fillId="2" borderId="1" xfId="0" applyFont="1" applyFill="1" applyBorder="1" applyAlignment="1">
      <alignment horizontal="center" wrapText="1"/>
    </xf>
    <xf numFmtId="0" fontId="3" fillId="3" borderId="2" xfId="0" applyFont="1" applyFill="1" applyBorder="1" applyAlignment="1">
      <alignment wrapText="1"/>
    </xf>
    <xf numFmtId="0" fontId="0" fillId="0" borderId="3" xfId="0" applyBorder="1" applyProtection="1"/>
    <xf numFmtId="0" fontId="11" fillId="0" borderId="3" xfId="0" applyFont="1" applyBorder="1" applyAlignment="1">
      <alignment horizontal="center" vertical="center" wrapText="1"/>
    </xf>
    <xf numFmtId="0" fontId="6" fillId="0" borderId="3" xfId="0" applyFont="1" applyBorder="1" applyProtection="1"/>
    <xf numFmtId="0" fontId="12" fillId="0" borderId="3" xfId="0" applyFont="1" applyBorder="1" applyAlignment="1">
      <alignment horizontal="justify" vertical="center" wrapText="1"/>
    </xf>
    <xf numFmtId="0" fontId="9" fillId="0" borderId="3" xfId="1" applyBorder="1" applyAlignment="1" applyProtection="1">
      <alignment horizontal="center" vertical="center" wrapText="1"/>
    </xf>
    <xf numFmtId="14" fontId="0" fillId="0" borderId="3" xfId="0" applyNumberFormat="1" applyBorder="1" applyProtection="1"/>
    <xf numFmtId="0" fontId="0" fillId="4" borderId="0" xfId="0" applyNumberFormat="1" applyFill="1" applyProtection="1"/>
    <xf numFmtId="0" fontId="10" fillId="4" borderId="13" xfId="0" applyNumberFormat="1" applyFont="1" applyFill="1" applyBorder="1" applyAlignment="1">
      <alignment horizontal="center" vertical="center"/>
    </xf>
    <xf numFmtId="0" fontId="10" fillId="4" borderId="14" xfId="0" applyNumberFormat="1" applyFont="1" applyFill="1" applyBorder="1" applyAlignment="1">
      <alignment horizontal="center" vertical="center"/>
    </xf>
    <xf numFmtId="3" fontId="6" fillId="0" borderId="4" xfId="0" applyNumberFormat="1" applyFont="1" applyBorder="1" applyAlignment="1">
      <alignment horizontal="right" vertical="center"/>
    </xf>
    <xf numFmtId="179" fontId="6" fillId="4" borderId="15" xfId="2" applyFont="1" applyFill="1" applyBorder="1" applyAlignment="1">
      <alignment vertical="center"/>
    </xf>
    <xf numFmtId="179" fontId="6" fillId="4" borderId="16" xfId="2" applyFont="1" applyFill="1" applyBorder="1" applyAlignment="1">
      <alignment vertical="center"/>
    </xf>
    <xf numFmtId="49" fontId="6" fillId="4" borderId="5" xfId="3" applyNumberFormat="1" applyFill="1" applyBorder="1" applyAlignment="1">
      <alignment horizontal="left"/>
    </xf>
    <xf numFmtId="182" fontId="6" fillId="4" borderId="6" xfId="3" applyNumberFormat="1" applyFill="1" applyBorder="1"/>
    <xf numFmtId="0" fontId="5" fillId="0" borderId="3" xfId="0" applyFont="1" applyBorder="1" applyProtection="1"/>
    <xf numFmtId="179" fontId="6" fillId="4" borderId="17" xfId="2" applyFont="1" applyFill="1" applyBorder="1" applyAlignment="1">
      <alignment vertical="center"/>
    </xf>
    <xf numFmtId="3" fontId="6" fillId="0" borderId="3" xfId="0" applyNumberFormat="1" applyFont="1" applyBorder="1" applyAlignment="1" applyProtection="1">
      <alignment vertical="center"/>
    </xf>
    <xf numFmtId="3" fontId="0" fillId="0" borderId="3" xfId="0" applyNumberFormat="1" applyBorder="1" applyAlignment="1" applyProtection="1">
      <alignment vertical="center"/>
    </xf>
    <xf numFmtId="3" fontId="0" fillId="0" borderId="3" xfId="0" applyNumberFormat="1" applyFill="1" applyBorder="1" applyAlignment="1" applyProtection="1">
      <alignment vertical="center"/>
    </xf>
    <xf numFmtId="0" fontId="0" fillId="0" borderId="3" xfId="0" applyBorder="1" applyAlignment="1" applyProtection="1">
      <alignment vertical="center"/>
    </xf>
    <xf numFmtId="0" fontId="6" fillId="0" borderId="3" xfId="0" applyFont="1" applyBorder="1" applyAlignment="1" applyProtection="1">
      <alignment vertical="center"/>
    </xf>
    <xf numFmtId="0" fontId="6" fillId="0" borderId="3" xfId="0" applyFont="1" applyFill="1" applyBorder="1" applyAlignment="1" applyProtection="1">
      <alignment vertical="center"/>
    </xf>
    <xf numFmtId="49" fontId="8" fillId="5" borderId="3" xfId="3" applyNumberFormat="1" applyFont="1" applyFill="1" applyBorder="1" applyAlignment="1">
      <alignment horizontal="center" vertical="center"/>
    </xf>
    <xf numFmtId="49" fontId="13" fillId="6" borderId="5" xfId="3" applyNumberFormat="1" applyFont="1" applyFill="1" applyBorder="1" applyAlignment="1">
      <alignment horizontal="left" vertical="center"/>
    </xf>
    <xf numFmtId="182" fontId="13" fillId="6" borderId="7" xfId="3" applyNumberFormat="1" applyFont="1" applyFill="1" applyBorder="1" applyAlignment="1">
      <alignment vertical="center"/>
    </xf>
    <xf numFmtId="49" fontId="6" fillId="7" borderId="5" xfId="3" applyNumberFormat="1" applyFill="1" applyBorder="1" applyAlignment="1">
      <alignment horizontal="left"/>
    </xf>
    <xf numFmtId="182" fontId="6" fillId="7" borderId="6" xfId="3" applyNumberFormat="1" applyFill="1" applyBorder="1"/>
    <xf numFmtId="183" fontId="6" fillId="7" borderId="6" xfId="3" applyNumberFormat="1" applyFill="1" applyBorder="1"/>
    <xf numFmtId="49" fontId="6" fillId="8" borderId="5" xfId="3" applyNumberFormat="1" applyFill="1" applyBorder="1" applyAlignment="1">
      <alignment horizontal="left"/>
    </xf>
    <xf numFmtId="182" fontId="6" fillId="8" borderId="6" xfId="3" applyNumberFormat="1" applyFill="1" applyBorder="1"/>
    <xf numFmtId="49" fontId="6" fillId="9" borderId="5" xfId="3" applyNumberFormat="1" applyFill="1" applyBorder="1" applyAlignment="1">
      <alignment horizontal="left"/>
    </xf>
    <xf numFmtId="183" fontId="6" fillId="9" borderId="6" xfId="3" applyNumberFormat="1" applyFill="1" applyBorder="1"/>
    <xf numFmtId="182" fontId="6" fillId="9" borderId="6" xfId="3" applyNumberFormat="1" applyFill="1" applyBorder="1"/>
    <xf numFmtId="182" fontId="6" fillId="8" borderId="6" xfId="3" applyNumberFormat="1" applyFill="1" applyBorder="1" applyAlignment="1">
      <alignment horizontal="right"/>
    </xf>
    <xf numFmtId="49" fontId="6" fillId="9" borderId="8" xfId="3" applyNumberFormat="1" applyFill="1" applyBorder="1" applyAlignment="1">
      <alignment horizontal="left"/>
    </xf>
    <xf numFmtId="183" fontId="6" fillId="9" borderId="6" xfId="3" applyNumberFormat="1" applyFill="1" applyBorder="1" applyAlignment="1">
      <alignment horizontal="right"/>
    </xf>
    <xf numFmtId="49" fontId="7" fillId="9" borderId="9" xfId="3" applyNumberFormat="1" applyFont="1" applyFill="1" applyBorder="1" applyAlignment="1">
      <alignment horizontal="left" vertical="center"/>
    </xf>
    <xf numFmtId="182" fontId="7" fillId="9" borderId="10" xfId="3" applyNumberFormat="1" applyFont="1" applyFill="1" applyBorder="1" applyAlignment="1">
      <alignment vertical="center"/>
    </xf>
    <xf numFmtId="0" fontId="10" fillId="4" borderId="18" xfId="0" applyNumberFormat="1" applyFont="1" applyFill="1" applyBorder="1" applyAlignment="1">
      <alignment vertical="center"/>
    </xf>
    <xf numFmtId="182" fontId="0" fillId="0" borderId="0" xfId="0" applyNumberFormat="1" applyProtection="1"/>
    <xf numFmtId="49" fontId="8" fillId="5" borderId="11" xfId="3" applyNumberFormat="1" applyFont="1" applyFill="1" applyBorder="1" applyAlignment="1">
      <alignment vertical="center"/>
    </xf>
    <xf numFmtId="0" fontId="3" fillId="10" borderId="2" xfId="0" applyFont="1" applyFill="1" applyBorder="1" applyAlignment="1">
      <alignment wrapText="1"/>
    </xf>
    <xf numFmtId="0" fontId="12" fillId="0" borderId="3" xfId="0" applyFont="1" applyFill="1" applyBorder="1" applyAlignment="1">
      <alignment horizontal="justify" vertical="center" wrapText="1"/>
    </xf>
    <xf numFmtId="4" fontId="0" fillId="0" borderId="0" xfId="0" applyNumberFormat="1" applyAlignment="1" applyProtection="1">
      <alignment wrapText="1"/>
    </xf>
    <xf numFmtId="0" fontId="2" fillId="2" borderId="1" xfId="0" applyFont="1" applyFill="1" applyBorder="1" applyAlignment="1">
      <alignment horizontal="center" wrapText="1"/>
    </xf>
    <xf numFmtId="0" fontId="0" fillId="0" borderId="0" xfId="0" applyAlignment="1" applyProtection="1">
      <alignment wrapText="1"/>
    </xf>
    <xf numFmtId="0" fontId="3" fillId="3" borderId="12" xfId="0" applyFont="1" applyFill="1" applyBorder="1" applyAlignment="1">
      <alignment horizontal="center" wrapText="1"/>
    </xf>
    <xf numFmtId="0" fontId="3" fillId="3" borderId="0" xfId="0" applyFont="1" applyFill="1" applyBorder="1" applyAlignment="1">
      <alignment horizontal="center" wrapText="1"/>
    </xf>
  </cellXfs>
  <cellStyles count="4">
    <cellStyle name="Hipervínculo" xfId="1" builtinId="8"/>
    <cellStyle name="Millares" xfId="2" builtinId="3"/>
    <cellStyle name="Normal" xfId="0" builtinId="0"/>
    <cellStyle name="Normal 10"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piqroo.com.mx/wp-content/uploads/estados_financieros/2016/cuarto_trimestre/Estado-de-presupuesto-de-egresos-Clasificaci&#243;n-Programatica-ENE-DIC-2016.pdf" TargetMode="External"/><Relationship Id="rId18" Type="http://schemas.openxmlformats.org/officeDocument/2006/relationships/hyperlink" Target="http://www.apiqroo.com.mx/wp-content/uploads/estados_financieros/2016/cuarto_trimestre/Estado-del-Ejercicio-del-Presupuesto-de-Egresos-ENE-DIC-2016.pdf" TargetMode="External"/><Relationship Id="rId26" Type="http://schemas.openxmlformats.org/officeDocument/2006/relationships/hyperlink" Target="http://www.apiqroo.com.mx/wp-content/uploads/estados_financieros/2016/cuarto_trimestre/Estado-del-Ejercicio-del-Presupuesto-de-Egresos-ENE-DIC-2016.pdf" TargetMode="External"/><Relationship Id="rId3" Type="http://schemas.openxmlformats.org/officeDocument/2006/relationships/hyperlink" Target="http://www.apiqroo.com.mx/wp-content/uploads/estados_financieros/2016/cuarto_trimestre/Estado-del-Ejercicio-del-Presupuesto-de-Egresos-ENE-DIC-2016.pdf" TargetMode="External"/><Relationship Id="rId21" Type="http://schemas.openxmlformats.org/officeDocument/2006/relationships/hyperlink" Target="http://www.apiqroo.com.mx/wp-content/uploads/estados_financieros/2016/cuarto_trimestre/Estado-del-Ejercicio-del-Presupuesto-de-Egresos-ENE-DIC-2016.pdf" TargetMode="External"/><Relationship Id="rId34" Type="http://schemas.openxmlformats.org/officeDocument/2006/relationships/printerSettings" Target="../printerSettings/printerSettings1.bin"/><Relationship Id="rId7" Type="http://schemas.openxmlformats.org/officeDocument/2006/relationships/hyperlink" Target="http://www.apiqroo.com.mx/wp-content/uploads/estados_financieros/2016/cuarto_trimestre/Estado-del-Ejercicio-del-Presupuesto-de-Egresos-ENE-DIC-2016.pdf" TargetMode="External"/><Relationship Id="rId12" Type="http://schemas.openxmlformats.org/officeDocument/2006/relationships/hyperlink" Target="http://www.apiqroo.com.mx/wp-content/uploads/estados_financieros/2016/cuarto_trimestre/Estado-del-Ejercicio-del-Presupuesto-de-Egresos-ENE-DIC-2016.pdf" TargetMode="External"/><Relationship Id="rId17" Type="http://schemas.openxmlformats.org/officeDocument/2006/relationships/hyperlink" Target="http://www.apiqroo.com.mx/wp-content/uploads/estados_financieros/2016/cuarto_trimestre/Estado-del-Ejercicio-del-Presupuesto-de-Egresos-ENE-DIC-2016.pdf" TargetMode="External"/><Relationship Id="rId25" Type="http://schemas.openxmlformats.org/officeDocument/2006/relationships/hyperlink" Target="http://www.apiqroo.com.mx/wp-content/uploads/estados_financieros/2016/cuarto_trimestre/Estado-del-Ejercicio-del-Presupuesto-de-Egresos-ENE-DIC-2016.pdf" TargetMode="External"/><Relationship Id="rId33" Type="http://schemas.openxmlformats.org/officeDocument/2006/relationships/hyperlink" Target="http://www.apiqroo.com.mx/wp-content/uploads/estados_financieros/2016/cuarto_trimestre/Estado-de-presupuesto-de-egresos-Clasificaci&#243;n-Programatica-ENE-DIC-2016.pdf" TargetMode="External"/><Relationship Id="rId2" Type="http://schemas.openxmlformats.org/officeDocument/2006/relationships/hyperlink" Target="http://www.apiqroo.com.mx/wp-content/uploads/estados_financieros/2016/cuarto_trimestre/Estado-del-Ejercicio-del-Presupuesto-de-Egresos-ENE-DIC-2016.pdf" TargetMode="External"/><Relationship Id="rId16" Type="http://schemas.openxmlformats.org/officeDocument/2006/relationships/hyperlink" Target="http://www.apiqroo.com.mx/wp-content/uploads/estados_financieros/2016/cuarto_trimestre/Estado-del-Ejercicio-del-Presupuesto-de-Egresos-ENE-DIC-2016.pdf" TargetMode="External"/><Relationship Id="rId20" Type="http://schemas.openxmlformats.org/officeDocument/2006/relationships/hyperlink" Target="http://www.apiqroo.com.mx/wp-content/uploads/estados_financieros/2016/cuarto_trimestre/Estado-del-Ejercicio-del-Presupuesto-de-Egresos-ENE-DIC-2016.pdf" TargetMode="External"/><Relationship Id="rId29" Type="http://schemas.openxmlformats.org/officeDocument/2006/relationships/hyperlink" Target="http://www.apiqroo.com.mx/wp-content/uploads/estados_financieros/2016/cuarto_trimestre/Estado-de-presupuesto-de-egresos-Clasificaci&#243;n-Programatica-ENE-DIC-2016.pdf" TargetMode="External"/><Relationship Id="rId1" Type="http://schemas.openxmlformats.org/officeDocument/2006/relationships/hyperlink" Target="http://www.apiqroo.com.mx/wp-content/uploads/estados_financieros/2016/cuarto_trimestre/Estado-del-Ejercicio-del-Presupuesto-de-Egresos-ENE-DIC-2016.pdf" TargetMode="External"/><Relationship Id="rId6" Type="http://schemas.openxmlformats.org/officeDocument/2006/relationships/hyperlink" Target="http://www.apiqroo.com.mx/wp-content/uploads/estados_financieros/2016/cuarto_trimestre/Estado-del-Ejercicio-del-Presupuesto-de-Egresos-ENE-DIC-2016.pdf" TargetMode="External"/><Relationship Id="rId11" Type="http://schemas.openxmlformats.org/officeDocument/2006/relationships/hyperlink" Target="http://www.apiqroo.com.mx/wp-content/uploads/estados_financieros/2016/cuarto_trimestre/Estado-del-Ejercicio-del-Presupuesto-de-Egresos-ENE-DIC-2016.pdf" TargetMode="External"/><Relationship Id="rId24" Type="http://schemas.openxmlformats.org/officeDocument/2006/relationships/hyperlink" Target="http://www.apiqroo.com.mx/wp-content/uploads/estados_financieros/2016/cuarto_trimestre/Estado-del-Ejercicio-del-Presupuesto-de-Egresos-ENE-DIC-2016.pdf" TargetMode="External"/><Relationship Id="rId32" Type="http://schemas.openxmlformats.org/officeDocument/2006/relationships/hyperlink" Target="http://www.apiqroo.com.mx/wp-content/uploads/estados_financieros/2016/cuarto_trimestre/Estado-del-Ejercicio-del-Presupuesto-de-Egresos-ENE-DIC-2016.pdf" TargetMode="External"/><Relationship Id="rId5" Type="http://schemas.openxmlformats.org/officeDocument/2006/relationships/hyperlink" Target="http://www.apiqroo.com.mx/wp-content/uploads/estados_financieros/2016/cuarto_trimestre/Estado-del-Ejercicio-del-Presupuesto-de-Egresos-ENE-DIC-2016.pdf" TargetMode="External"/><Relationship Id="rId15" Type="http://schemas.openxmlformats.org/officeDocument/2006/relationships/hyperlink" Target="http://www.apiqroo.com.mx/wp-content/uploads/estados_financieros/2016/cuarto_trimestre/Estado-de-presupuesto-de-egresos-Clasificaci&#243;n-Programatica-ENE-DIC-2016.pdf" TargetMode="External"/><Relationship Id="rId23" Type="http://schemas.openxmlformats.org/officeDocument/2006/relationships/hyperlink" Target="http://www.apiqroo.com.mx/wp-content/uploads/estados_financieros/2016/cuarto_trimestre/Estado-del-Ejercicio-del-Presupuesto-de-Egresos-ENE-DIC-2016.pdf" TargetMode="External"/><Relationship Id="rId28" Type="http://schemas.openxmlformats.org/officeDocument/2006/relationships/hyperlink" Target="http://www.apiqroo.com.mx/wp-content/uploads/estados_financieros/2016/cuarto_trimestre/Estado-de-presupuesto-de-egresos-Clasificaci&#243;n-Programatica-ENE-DIC-2016.pdf" TargetMode="External"/><Relationship Id="rId10" Type="http://schemas.openxmlformats.org/officeDocument/2006/relationships/hyperlink" Target="http://www.apiqroo.com.mx/wp-content/uploads/estados_financieros/2016/cuarto_trimestre/Estado-del-Ejercicio-del-Presupuesto-de-Egresos-ENE-DIC-2016.pdf" TargetMode="External"/><Relationship Id="rId19" Type="http://schemas.openxmlformats.org/officeDocument/2006/relationships/hyperlink" Target="http://www.apiqroo.com.mx/wp-content/uploads/estados_financieros/2016/cuarto_trimestre/Estado-del-Ejercicio-del-Presupuesto-de-Egresos-ENE-DIC-2016.pdf" TargetMode="External"/><Relationship Id="rId31" Type="http://schemas.openxmlformats.org/officeDocument/2006/relationships/hyperlink" Target="http://www.apiqroo.com.mx/wp-content/uploads/estados_financieros/2016/cuarto_trimestre/Estado-del-Ejercicio-del-Presupuesto-de-Egresos-ENE-DIC-2016.pdf" TargetMode="External"/><Relationship Id="rId4" Type="http://schemas.openxmlformats.org/officeDocument/2006/relationships/hyperlink" Target="http://www.apiqroo.com.mx/wp-content/uploads/estados_financieros/2016/cuarto_trimestre/Estado-del-Ejercicio-del-Presupuesto-de-Egresos-ENE-DIC-2016.pdf" TargetMode="External"/><Relationship Id="rId9" Type="http://schemas.openxmlformats.org/officeDocument/2006/relationships/hyperlink" Target="http://www.apiqroo.com.mx/wp-content/uploads/estados_financieros/2016/cuarto_trimestre/Estado-del-Ejercicio-del-Presupuesto-de-Egresos-ENE-DIC-2016.pdf" TargetMode="External"/><Relationship Id="rId14" Type="http://schemas.openxmlformats.org/officeDocument/2006/relationships/hyperlink" Target="http://www.apiqroo.com.mx/wp-content/uploads/estados_financieros/2016/cuarto_trimestre/Estado-de-presupuesto-de-egresos-Clasificaci&#243;n-Programatica-ENE-DIC-2016.pdf" TargetMode="External"/><Relationship Id="rId22" Type="http://schemas.openxmlformats.org/officeDocument/2006/relationships/hyperlink" Target="http://www.apiqroo.com.mx/wp-content/uploads/estados_financieros/2016/cuarto_trimestre/Estado-del-Ejercicio-del-Presupuesto-de-Egresos-ENE-DIC-2016.pdf" TargetMode="External"/><Relationship Id="rId27" Type="http://schemas.openxmlformats.org/officeDocument/2006/relationships/hyperlink" Target="http://www.apiqroo.com.mx/wp-content/uploads/estados_financieros/2016/cuarto_trimestre/Estado-del-Ejercicio-del-Presupuesto-de-Egresos-ENE-DIC-2016.pdf" TargetMode="External"/><Relationship Id="rId30" Type="http://schemas.openxmlformats.org/officeDocument/2006/relationships/hyperlink" Target="http://www.apiqroo.com.mx/wp-content/uploads/estados_financieros/2016/cuarto_trimestre/Estado-de-presupuesto-de-egresos-Clasificaci&#243;n-Programatica-ENE-DIC-2016.pdf" TargetMode="External"/><Relationship Id="rId8" Type="http://schemas.openxmlformats.org/officeDocument/2006/relationships/hyperlink" Target="http://www.apiqroo.com.mx/wp-content/uploads/estados_financieros/2016/cuarto_trimestre/Estado-del-Ejercicio-del-Presupuesto-de-Egresos-ENE-DIC-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topLeftCell="A7" zoomScale="60" zoomScaleNormal="60" workbookViewId="0">
      <selection activeCell="A8" sqref="A8"/>
    </sheetView>
  </sheetViews>
  <sheetFormatPr baseColWidth="10" defaultColWidth="9.140625" defaultRowHeight="12.75" x14ac:dyDescent="0.2"/>
  <cols>
    <col min="1" max="1" width="28.5703125" customWidth="1"/>
    <col min="2" max="2" width="19.140625" customWidth="1"/>
    <col min="3" max="3" width="19.5703125" customWidth="1"/>
    <col min="4" max="4" width="22.42578125" customWidth="1"/>
    <col min="5" max="5" width="28.85546875" customWidth="1"/>
    <col min="6" max="6" width="30.5703125" customWidth="1"/>
    <col min="7" max="7" width="28" customWidth="1"/>
    <col min="8" max="8" width="16.140625" customWidth="1"/>
    <col min="9" max="9" width="23.28515625" customWidth="1"/>
    <col min="10" max="10" width="29.7109375" customWidth="1"/>
    <col min="11" max="11" width="31.42578125" customWidth="1"/>
    <col min="12" max="12" width="28.85546875" customWidth="1"/>
    <col min="13" max="13" width="28.7109375" customWidth="1"/>
    <col min="14" max="14" width="57.140625" customWidth="1"/>
    <col min="15" max="15" width="39.42578125" customWidth="1"/>
    <col min="16" max="16" width="28.7109375" customWidth="1"/>
    <col min="17" max="17" width="27.85546875" customWidth="1"/>
    <col min="18" max="18" width="16.5703125" customWidth="1"/>
    <col min="19" max="19" width="33.42578125" customWidth="1"/>
    <col min="20" max="20" width="7.140625" customWidth="1"/>
    <col min="21" max="21" width="19" customWidth="1"/>
    <col min="22" max="22" width="31.140625" customWidth="1"/>
  </cols>
  <sheetData>
    <row r="1" spans="1:22" hidden="1" x14ac:dyDescent="0.2">
      <c r="A1" t="s">
        <v>0</v>
      </c>
    </row>
    <row r="2" spans="1:22" s="3" customFormat="1" ht="30" x14ac:dyDescent="0.25">
      <c r="A2" s="4" t="s">
        <v>1</v>
      </c>
      <c r="B2" s="4" t="s">
        <v>2</v>
      </c>
      <c r="C2" s="4" t="s">
        <v>3</v>
      </c>
    </row>
    <row r="3" spans="1:22" s="3" customFormat="1" ht="38.25" x14ac:dyDescent="0.2">
      <c r="A3" s="2" t="s">
        <v>4</v>
      </c>
      <c r="B3" s="2" t="s">
        <v>5</v>
      </c>
      <c r="C3" s="52" t="s">
        <v>6</v>
      </c>
      <c r="D3" s="53"/>
      <c r="E3" s="53"/>
      <c r="F3" s="53"/>
      <c r="G3" s="53"/>
      <c r="H3" s="53"/>
      <c r="I3" s="53"/>
      <c r="J3" s="53"/>
      <c r="K3" s="53"/>
      <c r="M3" s="49">
        <f>+K8-J8</f>
        <v>8514861</v>
      </c>
    </row>
    <row r="4" spans="1:22" s="3" customFormat="1" hidden="1" x14ac:dyDescent="0.2">
      <c r="A4" s="3" t="s">
        <v>7</v>
      </c>
      <c r="B4" s="3" t="s">
        <v>7</v>
      </c>
      <c r="C4" s="3" t="s">
        <v>7</v>
      </c>
      <c r="D4" s="3" t="s">
        <v>8</v>
      </c>
      <c r="E4" s="3" t="s">
        <v>9</v>
      </c>
      <c r="F4" s="3" t="s">
        <v>9</v>
      </c>
      <c r="G4" s="3" t="s">
        <v>9</v>
      </c>
      <c r="H4" s="3" t="s">
        <v>7</v>
      </c>
      <c r="I4" s="3" t="s">
        <v>8</v>
      </c>
      <c r="J4" s="3" t="s">
        <v>9</v>
      </c>
      <c r="K4" s="3" t="s">
        <v>9</v>
      </c>
      <c r="L4" s="3" t="s">
        <v>9</v>
      </c>
      <c r="M4" s="3" t="s">
        <v>10</v>
      </c>
      <c r="N4" s="3" t="s">
        <v>8</v>
      </c>
      <c r="O4" s="3" t="s">
        <v>11</v>
      </c>
      <c r="P4" s="3" t="s">
        <v>11</v>
      </c>
      <c r="Q4" s="3" t="s">
        <v>11</v>
      </c>
      <c r="R4" s="3" t="s">
        <v>12</v>
      </c>
      <c r="S4" s="3" t="s">
        <v>8</v>
      </c>
      <c r="T4" s="3" t="s">
        <v>13</v>
      </c>
      <c r="U4" s="3" t="s">
        <v>14</v>
      </c>
      <c r="V4" s="3" t="s">
        <v>15</v>
      </c>
    </row>
    <row r="5" spans="1:22" s="3" customFormat="1"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row>
    <row r="6" spans="1:22" s="3" customFormat="1" ht="13.5" x14ac:dyDescent="0.25">
      <c r="A6" s="50" t="s">
        <v>38</v>
      </c>
      <c r="B6" s="51"/>
      <c r="C6" s="51"/>
      <c r="D6" s="51"/>
      <c r="E6" s="51"/>
      <c r="F6" s="51"/>
      <c r="G6" s="51"/>
      <c r="H6" s="51"/>
      <c r="I6" s="51"/>
      <c r="J6" s="51"/>
      <c r="K6" s="51"/>
      <c r="L6" s="51"/>
      <c r="M6" s="51"/>
      <c r="N6" s="51"/>
      <c r="O6" s="51"/>
      <c r="P6" s="51"/>
      <c r="Q6" s="51"/>
      <c r="R6" s="51"/>
      <c r="S6" s="51"/>
      <c r="T6" s="51"/>
      <c r="U6" s="51"/>
      <c r="V6" s="51"/>
    </row>
    <row r="7" spans="1:22" s="3" customFormat="1" ht="26.25" thickBot="1" x14ac:dyDescent="0.25">
      <c r="A7" s="5" t="s">
        <v>39</v>
      </c>
      <c r="B7" s="5" t="s">
        <v>40</v>
      </c>
      <c r="C7" s="5" t="s">
        <v>41</v>
      </c>
      <c r="D7" s="5" t="s">
        <v>42</v>
      </c>
      <c r="E7" s="5" t="s">
        <v>43</v>
      </c>
      <c r="F7" s="5" t="s">
        <v>44</v>
      </c>
      <c r="G7" s="5" t="s">
        <v>45</v>
      </c>
      <c r="H7" s="5" t="s">
        <v>46</v>
      </c>
      <c r="I7" s="5" t="s">
        <v>47</v>
      </c>
      <c r="J7" s="5" t="s">
        <v>48</v>
      </c>
      <c r="K7" s="5" t="s">
        <v>49</v>
      </c>
      <c r="L7" s="5" t="s">
        <v>50</v>
      </c>
      <c r="M7" s="5" t="s">
        <v>51</v>
      </c>
      <c r="N7" s="5" t="s">
        <v>60</v>
      </c>
      <c r="O7" s="5" t="s">
        <v>61</v>
      </c>
      <c r="P7" s="47" t="s">
        <v>62</v>
      </c>
      <c r="Q7" s="47" t="s">
        <v>63</v>
      </c>
      <c r="R7" s="5" t="s">
        <v>64</v>
      </c>
      <c r="S7" s="5" t="s">
        <v>65</v>
      </c>
      <c r="T7" s="5" t="s">
        <v>66</v>
      </c>
      <c r="U7" s="5" t="s">
        <v>67</v>
      </c>
      <c r="V7" s="5" t="s">
        <v>68</v>
      </c>
    </row>
    <row r="8" spans="1:22" ht="150" customHeight="1" x14ac:dyDescent="0.2">
      <c r="A8" s="6">
        <v>2017</v>
      </c>
      <c r="B8" s="7" t="s">
        <v>394</v>
      </c>
      <c r="C8" s="7">
        <v>1000</v>
      </c>
      <c r="D8" s="7" t="s">
        <v>69</v>
      </c>
      <c r="E8" s="15">
        <v>78875880</v>
      </c>
      <c r="F8" s="15">
        <v>87390741</v>
      </c>
      <c r="G8" s="16">
        <v>55997157.5</v>
      </c>
      <c r="H8" s="25">
        <v>1000</v>
      </c>
      <c r="I8" s="26" t="s">
        <v>70</v>
      </c>
      <c r="J8" s="15">
        <v>78875880</v>
      </c>
      <c r="K8" s="15">
        <v>87390741</v>
      </c>
      <c r="L8" s="16">
        <v>55997157.5</v>
      </c>
      <c r="M8" s="22">
        <v>1</v>
      </c>
      <c r="N8" s="48" t="s">
        <v>395</v>
      </c>
      <c r="O8" s="10" t="s">
        <v>405</v>
      </c>
      <c r="P8" s="10" t="s">
        <v>404</v>
      </c>
      <c r="Q8" s="10" t="s">
        <v>404</v>
      </c>
      <c r="R8" s="11">
        <v>43018</v>
      </c>
      <c r="S8" s="8" t="s">
        <v>71</v>
      </c>
      <c r="T8" s="6">
        <v>2017</v>
      </c>
      <c r="U8" s="11">
        <v>43018</v>
      </c>
      <c r="V8" s="9"/>
    </row>
    <row r="9" spans="1:22" ht="150" customHeight="1" x14ac:dyDescent="0.2">
      <c r="A9" s="6">
        <v>2017</v>
      </c>
      <c r="B9" s="7" t="s">
        <v>394</v>
      </c>
      <c r="C9" s="7">
        <v>2000</v>
      </c>
      <c r="D9" s="7" t="s">
        <v>72</v>
      </c>
      <c r="E9" s="15">
        <v>13501180</v>
      </c>
      <c r="F9" s="15">
        <v>12972808</v>
      </c>
      <c r="G9" s="17">
        <v>6150416.6500000004</v>
      </c>
      <c r="H9" s="24">
        <v>2000</v>
      </c>
      <c r="I9" s="27" t="s">
        <v>73</v>
      </c>
      <c r="J9" s="15">
        <v>13501180</v>
      </c>
      <c r="K9" s="15">
        <v>12972808</v>
      </c>
      <c r="L9" s="17">
        <v>6150416.6500000004</v>
      </c>
      <c r="M9" s="23">
        <v>2</v>
      </c>
      <c r="N9" s="48" t="s">
        <v>396</v>
      </c>
      <c r="O9" s="10" t="s">
        <v>405</v>
      </c>
      <c r="P9" s="10" t="s">
        <v>404</v>
      </c>
      <c r="Q9" s="10" t="s">
        <v>404</v>
      </c>
      <c r="R9" s="11">
        <v>43018</v>
      </c>
      <c r="S9" s="8" t="s">
        <v>71</v>
      </c>
      <c r="T9" s="6">
        <v>2017</v>
      </c>
      <c r="U9" s="11">
        <v>43018</v>
      </c>
      <c r="V9" s="9"/>
    </row>
    <row r="10" spans="1:22" ht="60" x14ac:dyDescent="0.2">
      <c r="A10" s="6">
        <v>2017</v>
      </c>
      <c r="B10" s="7" t="s">
        <v>394</v>
      </c>
      <c r="C10" s="7">
        <v>3000</v>
      </c>
      <c r="D10" s="7" t="s">
        <v>74</v>
      </c>
      <c r="E10" s="15">
        <v>58215820</v>
      </c>
      <c r="F10" s="15">
        <v>55275320</v>
      </c>
      <c r="G10" s="17">
        <v>28805425.59</v>
      </c>
      <c r="H10" s="24">
        <v>3000</v>
      </c>
      <c r="I10" s="27" t="s">
        <v>75</v>
      </c>
      <c r="J10" s="15">
        <v>58215820</v>
      </c>
      <c r="K10" s="15">
        <v>55275320</v>
      </c>
      <c r="L10" s="17">
        <v>28805425.59</v>
      </c>
      <c r="M10" s="23">
        <v>3</v>
      </c>
      <c r="N10" s="48" t="s">
        <v>397</v>
      </c>
      <c r="O10" s="10" t="s">
        <v>405</v>
      </c>
      <c r="P10" s="10" t="s">
        <v>404</v>
      </c>
      <c r="Q10" s="10" t="s">
        <v>404</v>
      </c>
      <c r="R10" s="11">
        <v>43018</v>
      </c>
      <c r="S10" s="8" t="s">
        <v>71</v>
      </c>
      <c r="T10" s="6">
        <v>2017</v>
      </c>
      <c r="U10" s="11">
        <v>43018</v>
      </c>
      <c r="V10" s="6"/>
    </row>
    <row r="11" spans="1:22" ht="60" x14ac:dyDescent="0.2">
      <c r="A11" s="6">
        <v>2017</v>
      </c>
      <c r="B11" s="7" t="s">
        <v>394</v>
      </c>
      <c r="C11" s="7">
        <v>4000</v>
      </c>
      <c r="D11" s="7" t="s">
        <v>76</v>
      </c>
      <c r="E11" s="15">
        <v>210000</v>
      </c>
      <c r="F11" s="15">
        <v>210000</v>
      </c>
      <c r="G11" s="17">
        <v>76380</v>
      </c>
      <c r="H11" s="24">
        <v>4000</v>
      </c>
      <c r="I11" s="27" t="s">
        <v>77</v>
      </c>
      <c r="J11" s="15">
        <v>210000</v>
      </c>
      <c r="K11" s="15">
        <v>210000</v>
      </c>
      <c r="L11" s="17">
        <v>76380</v>
      </c>
      <c r="M11" s="24">
        <v>4</v>
      </c>
      <c r="N11" s="48" t="s">
        <v>399</v>
      </c>
      <c r="O11" s="10" t="s">
        <v>405</v>
      </c>
      <c r="P11" s="10" t="s">
        <v>404</v>
      </c>
      <c r="Q11" s="10" t="s">
        <v>404</v>
      </c>
      <c r="R11" s="11">
        <v>43018</v>
      </c>
      <c r="S11" s="8" t="s">
        <v>71</v>
      </c>
      <c r="T11" s="6">
        <v>2017</v>
      </c>
      <c r="U11" s="11">
        <v>43018</v>
      </c>
      <c r="V11" s="6"/>
    </row>
    <row r="12" spans="1:22" ht="67.5" x14ac:dyDescent="0.2">
      <c r="A12" s="6">
        <v>2017</v>
      </c>
      <c r="B12" s="7" t="s">
        <v>394</v>
      </c>
      <c r="C12" s="7">
        <v>5000</v>
      </c>
      <c r="D12" s="7" t="s">
        <v>78</v>
      </c>
      <c r="E12" s="15">
        <v>7020000</v>
      </c>
      <c r="F12" s="15">
        <v>9540481</v>
      </c>
      <c r="G12" s="17">
        <v>5491550.04</v>
      </c>
      <c r="H12" s="24">
        <v>5000</v>
      </c>
      <c r="I12" s="26" t="s">
        <v>78</v>
      </c>
      <c r="J12" s="15">
        <v>7020000</v>
      </c>
      <c r="K12" s="15">
        <v>9540481</v>
      </c>
      <c r="L12" s="17">
        <v>5491550.04</v>
      </c>
      <c r="M12" s="24">
        <v>5</v>
      </c>
      <c r="N12" s="48" t="s">
        <v>398</v>
      </c>
      <c r="O12" s="10" t="s">
        <v>405</v>
      </c>
      <c r="P12" s="10" t="s">
        <v>404</v>
      </c>
      <c r="Q12" s="10" t="s">
        <v>404</v>
      </c>
      <c r="R12" s="11">
        <v>43018</v>
      </c>
      <c r="S12" s="8" t="s">
        <v>71</v>
      </c>
      <c r="T12" s="6">
        <v>2017</v>
      </c>
      <c r="U12" s="11">
        <v>43018</v>
      </c>
      <c r="V12" s="6"/>
    </row>
    <row r="13" spans="1:22" ht="60" x14ac:dyDescent="0.2">
      <c r="A13" s="6">
        <v>2017</v>
      </c>
      <c r="B13" s="7" t="s">
        <v>394</v>
      </c>
      <c r="C13" s="7">
        <v>6000</v>
      </c>
      <c r="D13" s="7" t="s">
        <v>79</v>
      </c>
      <c r="E13" s="15">
        <v>37100000</v>
      </c>
      <c r="F13" s="15">
        <v>37100000</v>
      </c>
      <c r="G13" s="21">
        <v>5300902.62</v>
      </c>
      <c r="H13" s="24">
        <v>6000</v>
      </c>
      <c r="I13" s="26" t="s">
        <v>80</v>
      </c>
      <c r="J13" s="15">
        <v>37100000</v>
      </c>
      <c r="K13" s="15">
        <v>37100000</v>
      </c>
      <c r="L13" s="21">
        <v>5300902.62</v>
      </c>
      <c r="M13" s="24">
        <v>6</v>
      </c>
      <c r="N13" s="48" t="s">
        <v>400</v>
      </c>
      <c r="O13" s="10" t="s">
        <v>405</v>
      </c>
      <c r="P13" s="10" t="s">
        <v>404</v>
      </c>
      <c r="Q13" s="10" t="s">
        <v>404</v>
      </c>
      <c r="R13" s="11">
        <v>43018</v>
      </c>
      <c r="S13" s="8" t="s">
        <v>71</v>
      </c>
      <c r="T13" s="6">
        <v>2017</v>
      </c>
      <c r="U13" s="11">
        <v>43018</v>
      </c>
      <c r="V13" s="6"/>
    </row>
    <row r="14" spans="1:22" ht="202.5" x14ac:dyDescent="0.2">
      <c r="A14" s="6">
        <v>2016</v>
      </c>
      <c r="B14" s="7" t="s">
        <v>219</v>
      </c>
      <c r="C14" s="7">
        <v>1000</v>
      </c>
      <c r="D14" s="7" t="s">
        <v>69</v>
      </c>
      <c r="E14" s="15">
        <v>72197287</v>
      </c>
      <c r="F14" s="15">
        <v>79488686.5</v>
      </c>
      <c r="G14" s="17">
        <v>78011272.299999997</v>
      </c>
      <c r="H14" s="25">
        <v>1000</v>
      </c>
      <c r="I14" s="26" t="s">
        <v>70</v>
      </c>
      <c r="J14" s="15">
        <v>72197287</v>
      </c>
      <c r="K14" s="15">
        <v>79488686.5</v>
      </c>
      <c r="L14" s="17">
        <v>78011272.299999997</v>
      </c>
      <c r="M14" s="22">
        <v>1</v>
      </c>
      <c r="N14" s="9" t="s">
        <v>402</v>
      </c>
      <c r="O14" s="10" t="s">
        <v>224</v>
      </c>
      <c r="P14" s="10" t="s">
        <v>223</v>
      </c>
      <c r="Q14" s="10" t="s">
        <v>223</v>
      </c>
      <c r="R14" s="11" t="s">
        <v>225</v>
      </c>
      <c r="S14" s="8" t="s">
        <v>71</v>
      </c>
      <c r="T14" s="6">
        <v>2016</v>
      </c>
      <c r="U14" s="11" t="s">
        <v>225</v>
      </c>
      <c r="V14" s="9"/>
    </row>
    <row r="15" spans="1:22" ht="135" x14ac:dyDescent="0.2">
      <c r="A15" s="6">
        <v>2016</v>
      </c>
      <c r="B15" s="7" t="s">
        <v>219</v>
      </c>
      <c r="C15" s="7">
        <v>2000</v>
      </c>
      <c r="D15" s="7" t="s">
        <v>72</v>
      </c>
      <c r="E15" s="15">
        <v>9797552</v>
      </c>
      <c r="F15" s="15">
        <v>11523970.029999999</v>
      </c>
      <c r="G15" s="17">
        <v>9490795.4399999995</v>
      </c>
      <c r="H15" s="24">
        <v>2000</v>
      </c>
      <c r="I15" s="27" t="s">
        <v>73</v>
      </c>
      <c r="J15" s="15">
        <v>9797552</v>
      </c>
      <c r="K15" s="15">
        <v>11523970.029999999</v>
      </c>
      <c r="L15" s="17">
        <v>9490795.4399999995</v>
      </c>
      <c r="M15" s="23">
        <v>2</v>
      </c>
      <c r="N15" s="9" t="s">
        <v>401</v>
      </c>
      <c r="O15" s="10" t="s">
        <v>224</v>
      </c>
      <c r="P15" s="10" t="s">
        <v>223</v>
      </c>
      <c r="Q15" s="10" t="s">
        <v>223</v>
      </c>
      <c r="R15" s="11" t="s">
        <v>225</v>
      </c>
      <c r="S15" s="8" t="s">
        <v>71</v>
      </c>
      <c r="T15" s="6">
        <v>2016</v>
      </c>
      <c r="U15" s="11" t="s">
        <v>225</v>
      </c>
      <c r="V15" s="9"/>
    </row>
    <row r="16" spans="1:22" ht="151.5" customHeight="1" x14ac:dyDescent="0.2">
      <c r="A16" s="6">
        <v>2016</v>
      </c>
      <c r="B16" s="7" t="s">
        <v>219</v>
      </c>
      <c r="C16" s="7">
        <v>3000</v>
      </c>
      <c r="D16" s="7" t="s">
        <v>74</v>
      </c>
      <c r="E16" s="15">
        <v>65118493</v>
      </c>
      <c r="F16" s="15">
        <v>71349892.480000004</v>
      </c>
      <c r="G16" s="17">
        <v>50289176.269999996</v>
      </c>
      <c r="H16" s="24">
        <v>3000</v>
      </c>
      <c r="I16" s="27" t="s">
        <v>75</v>
      </c>
      <c r="J16" s="15">
        <v>65118493</v>
      </c>
      <c r="K16" s="15">
        <v>71349892.480000004</v>
      </c>
      <c r="L16" s="17">
        <v>50289176.269999996</v>
      </c>
      <c r="M16" s="23">
        <v>3</v>
      </c>
      <c r="N16" s="9" t="s">
        <v>403</v>
      </c>
      <c r="O16" s="10" t="s">
        <v>224</v>
      </c>
      <c r="P16" s="10" t="s">
        <v>223</v>
      </c>
      <c r="Q16" s="10" t="s">
        <v>223</v>
      </c>
      <c r="R16" s="11" t="s">
        <v>225</v>
      </c>
      <c r="S16" s="8" t="s">
        <v>71</v>
      </c>
      <c r="T16" s="6">
        <v>2016</v>
      </c>
      <c r="U16" s="11" t="s">
        <v>225</v>
      </c>
      <c r="V16" s="6"/>
    </row>
    <row r="17" spans="1:22" ht="105" x14ac:dyDescent="0.2">
      <c r="A17" s="6">
        <v>2016</v>
      </c>
      <c r="B17" s="7" t="s">
        <v>219</v>
      </c>
      <c r="C17" s="7">
        <v>4000</v>
      </c>
      <c r="D17" s="7" t="s">
        <v>76</v>
      </c>
      <c r="E17" s="15">
        <v>202000</v>
      </c>
      <c r="F17" s="15">
        <v>227000</v>
      </c>
      <c r="G17" s="17">
        <v>109399</v>
      </c>
      <c r="H17" s="24">
        <v>4000</v>
      </c>
      <c r="I17" s="27" t="s">
        <v>77</v>
      </c>
      <c r="J17" s="15">
        <v>202000</v>
      </c>
      <c r="K17" s="15">
        <v>227000</v>
      </c>
      <c r="L17" s="17">
        <v>109399</v>
      </c>
      <c r="M17" s="24">
        <v>4</v>
      </c>
      <c r="N17" s="9" t="s">
        <v>220</v>
      </c>
      <c r="O17" s="10" t="s">
        <v>224</v>
      </c>
      <c r="P17" s="10" t="s">
        <v>223</v>
      </c>
      <c r="Q17" s="10" t="s">
        <v>223</v>
      </c>
      <c r="R17" s="11" t="s">
        <v>225</v>
      </c>
      <c r="S17" s="8" t="s">
        <v>71</v>
      </c>
      <c r="T17" s="6">
        <v>2016</v>
      </c>
      <c r="U17" s="11" t="s">
        <v>225</v>
      </c>
      <c r="V17" s="6"/>
    </row>
    <row r="18" spans="1:22" ht="105" x14ac:dyDescent="0.2">
      <c r="A18" s="6">
        <v>2016</v>
      </c>
      <c r="B18" s="7" t="s">
        <v>219</v>
      </c>
      <c r="C18" s="7">
        <v>5000</v>
      </c>
      <c r="D18" s="7" t="s">
        <v>78</v>
      </c>
      <c r="E18" s="15">
        <v>5372000</v>
      </c>
      <c r="F18" s="15">
        <v>6154292</v>
      </c>
      <c r="G18" s="17">
        <v>4016246.41</v>
      </c>
      <c r="H18" s="24">
        <v>5000</v>
      </c>
      <c r="I18" s="26" t="s">
        <v>78</v>
      </c>
      <c r="J18" s="15">
        <v>5372000</v>
      </c>
      <c r="K18" s="15">
        <v>6154292</v>
      </c>
      <c r="L18" s="17">
        <v>4016246.41</v>
      </c>
      <c r="M18" s="24">
        <v>5</v>
      </c>
      <c r="N18" s="9" t="s">
        <v>222</v>
      </c>
      <c r="O18" s="10" t="s">
        <v>224</v>
      </c>
      <c r="P18" s="10" t="s">
        <v>223</v>
      </c>
      <c r="Q18" s="10" t="s">
        <v>223</v>
      </c>
      <c r="R18" s="11" t="s">
        <v>225</v>
      </c>
      <c r="S18" s="20" t="s">
        <v>71</v>
      </c>
      <c r="T18" s="6">
        <v>2016</v>
      </c>
      <c r="U18" s="11" t="s">
        <v>225</v>
      </c>
      <c r="V18" s="6"/>
    </row>
    <row r="19" spans="1:22" ht="105" x14ac:dyDescent="0.2">
      <c r="A19" s="6">
        <v>2016</v>
      </c>
      <c r="B19" s="7" t="s">
        <v>219</v>
      </c>
      <c r="C19" s="7">
        <v>6000</v>
      </c>
      <c r="D19" s="7" t="s">
        <v>79</v>
      </c>
      <c r="E19" s="15">
        <v>10000000</v>
      </c>
      <c r="F19" s="15">
        <v>17500000</v>
      </c>
      <c r="G19" s="17">
        <v>12799875.25</v>
      </c>
      <c r="H19" s="24">
        <v>6000</v>
      </c>
      <c r="I19" s="26" t="s">
        <v>80</v>
      </c>
      <c r="J19" s="15">
        <v>10000000</v>
      </c>
      <c r="K19" s="15">
        <v>17500000</v>
      </c>
      <c r="L19" s="17">
        <v>12799875.25</v>
      </c>
      <c r="M19" s="24">
        <v>6</v>
      </c>
      <c r="N19" s="9" t="s">
        <v>221</v>
      </c>
      <c r="O19" s="10" t="s">
        <v>224</v>
      </c>
      <c r="P19" s="10" t="s">
        <v>223</v>
      </c>
      <c r="Q19" s="10" t="s">
        <v>223</v>
      </c>
      <c r="R19" s="11" t="s">
        <v>225</v>
      </c>
      <c r="S19" s="8" t="s">
        <v>71</v>
      </c>
      <c r="T19" s="6">
        <v>2016</v>
      </c>
      <c r="U19" s="11" t="s">
        <v>225</v>
      </c>
      <c r="V19" s="6"/>
    </row>
    <row r="20" spans="1:22" ht="105" x14ac:dyDescent="0.2">
      <c r="A20" s="6">
        <v>2015</v>
      </c>
      <c r="B20" s="7" t="s">
        <v>219</v>
      </c>
      <c r="C20" s="7">
        <v>1000</v>
      </c>
      <c r="D20" s="7" t="s">
        <v>69</v>
      </c>
      <c r="E20" s="15">
        <v>60568137</v>
      </c>
      <c r="F20" s="15">
        <v>66564020</v>
      </c>
      <c r="G20" s="17">
        <v>66135889.859999999</v>
      </c>
      <c r="H20" s="25">
        <v>1000</v>
      </c>
      <c r="I20" s="26" t="s">
        <v>70</v>
      </c>
      <c r="J20" s="15">
        <v>60568137</v>
      </c>
      <c r="K20" s="15">
        <v>66564020</v>
      </c>
      <c r="L20" s="17">
        <v>66135889.859999999</v>
      </c>
      <c r="M20" s="22">
        <v>1</v>
      </c>
      <c r="N20" s="9" t="s">
        <v>228</v>
      </c>
      <c r="O20" s="10" t="s">
        <v>224</v>
      </c>
      <c r="P20" s="10" t="s">
        <v>223</v>
      </c>
      <c r="Q20" s="10" t="s">
        <v>223</v>
      </c>
      <c r="R20" s="11" t="s">
        <v>226</v>
      </c>
      <c r="S20" s="8" t="s">
        <v>71</v>
      </c>
      <c r="T20" s="6">
        <v>2015</v>
      </c>
      <c r="U20" s="11" t="s">
        <v>226</v>
      </c>
      <c r="V20" s="9"/>
    </row>
    <row r="21" spans="1:22" ht="105" x14ac:dyDescent="0.2">
      <c r="A21" s="6">
        <v>2015</v>
      </c>
      <c r="B21" s="7" t="s">
        <v>219</v>
      </c>
      <c r="C21" s="7">
        <v>2000</v>
      </c>
      <c r="D21" s="7" t="s">
        <v>72</v>
      </c>
      <c r="E21" s="15">
        <v>8329577</v>
      </c>
      <c r="F21" s="15">
        <v>9594119</v>
      </c>
      <c r="G21" s="17">
        <v>8200588.9900000002</v>
      </c>
      <c r="H21" s="24">
        <v>2000</v>
      </c>
      <c r="I21" s="27" t="s">
        <v>73</v>
      </c>
      <c r="J21" s="15">
        <v>8329577</v>
      </c>
      <c r="K21" s="15">
        <v>9594119</v>
      </c>
      <c r="L21" s="17">
        <v>8200588.9900000002</v>
      </c>
      <c r="M21" s="23">
        <v>2</v>
      </c>
      <c r="N21" s="9" t="s">
        <v>228</v>
      </c>
      <c r="O21" s="10" t="s">
        <v>224</v>
      </c>
      <c r="P21" s="10" t="s">
        <v>223</v>
      </c>
      <c r="Q21" s="10" t="s">
        <v>223</v>
      </c>
      <c r="R21" s="11" t="s">
        <v>226</v>
      </c>
      <c r="S21" s="8" t="s">
        <v>71</v>
      </c>
      <c r="T21" s="6">
        <v>2015</v>
      </c>
      <c r="U21" s="11" t="s">
        <v>226</v>
      </c>
      <c r="V21" s="9"/>
    </row>
    <row r="22" spans="1:22" ht="105" x14ac:dyDescent="0.2">
      <c r="A22" s="6">
        <v>2015</v>
      </c>
      <c r="B22" s="7" t="s">
        <v>219</v>
      </c>
      <c r="C22" s="7">
        <v>3000</v>
      </c>
      <c r="D22" s="7" t="s">
        <v>74</v>
      </c>
      <c r="E22" s="15">
        <v>40427997</v>
      </c>
      <c r="F22" s="15">
        <v>58060076</v>
      </c>
      <c r="G22" s="17">
        <v>62152633.609999992</v>
      </c>
      <c r="H22" s="24">
        <v>3000</v>
      </c>
      <c r="I22" s="27" t="s">
        <v>75</v>
      </c>
      <c r="J22" s="15">
        <v>40427997</v>
      </c>
      <c r="K22" s="15">
        <v>58060076</v>
      </c>
      <c r="L22" s="17">
        <v>62152633.609999992</v>
      </c>
      <c r="M22" s="23">
        <v>3</v>
      </c>
      <c r="N22" s="9" t="s">
        <v>228</v>
      </c>
      <c r="O22" s="10" t="s">
        <v>224</v>
      </c>
      <c r="P22" s="10" t="s">
        <v>223</v>
      </c>
      <c r="Q22" s="10" t="s">
        <v>223</v>
      </c>
      <c r="R22" s="11" t="s">
        <v>226</v>
      </c>
      <c r="S22" s="8" t="s">
        <v>71</v>
      </c>
      <c r="T22" s="6">
        <v>2015</v>
      </c>
      <c r="U22" s="11" t="s">
        <v>226</v>
      </c>
      <c r="V22" s="6"/>
    </row>
    <row r="23" spans="1:22" ht="105" x14ac:dyDescent="0.2">
      <c r="A23" s="6">
        <v>2015</v>
      </c>
      <c r="B23" s="7" t="s">
        <v>219</v>
      </c>
      <c r="C23" s="7">
        <v>4000</v>
      </c>
      <c r="D23" s="7" t="s">
        <v>76</v>
      </c>
      <c r="E23" s="15">
        <v>130000</v>
      </c>
      <c r="F23" s="15">
        <v>202000</v>
      </c>
      <c r="G23" s="17">
        <v>181335</v>
      </c>
      <c r="H23" s="24">
        <v>4000</v>
      </c>
      <c r="I23" s="27" t="s">
        <v>77</v>
      </c>
      <c r="J23" s="15">
        <v>130000</v>
      </c>
      <c r="K23" s="15">
        <v>202000</v>
      </c>
      <c r="L23" s="17">
        <v>181335</v>
      </c>
      <c r="M23" s="24">
        <v>4</v>
      </c>
      <c r="N23" s="9" t="s">
        <v>228</v>
      </c>
      <c r="O23" s="10" t="s">
        <v>224</v>
      </c>
      <c r="P23" s="10" t="s">
        <v>223</v>
      </c>
      <c r="Q23" s="10" t="s">
        <v>223</v>
      </c>
      <c r="R23" s="11" t="s">
        <v>226</v>
      </c>
      <c r="S23" s="8" t="s">
        <v>71</v>
      </c>
      <c r="T23" s="6">
        <v>2015</v>
      </c>
      <c r="U23" s="11" t="s">
        <v>226</v>
      </c>
      <c r="V23" s="6"/>
    </row>
    <row r="24" spans="1:22" ht="105" x14ac:dyDescent="0.2">
      <c r="A24" s="6">
        <v>2015</v>
      </c>
      <c r="B24" s="7" t="s">
        <v>219</v>
      </c>
      <c r="C24" s="7">
        <v>5000</v>
      </c>
      <c r="D24" s="7" t="s">
        <v>78</v>
      </c>
      <c r="E24" s="15">
        <v>3000000</v>
      </c>
      <c r="F24" s="15">
        <v>5300000</v>
      </c>
      <c r="G24" s="17">
        <v>4701124.7399999993</v>
      </c>
      <c r="H24" s="24">
        <v>5000</v>
      </c>
      <c r="I24" s="26" t="s">
        <v>78</v>
      </c>
      <c r="J24" s="15">
        <v>3000000</v>
      </c>
      <c r="K24" s="15">
        <v>5300000</v>
      </c>
      <c r="L24" s="17">
        <v>4701124.7399999993</v>
      </c>
      <c r="M24" s="24">
        <v>5</v>
      </c>
      <c r="N24" s="9" t="s">
        <v>228</v>
      </c>
      <c r="O24" s="10" t="s">
        <v>224</v>
      </c>
      <c r="P24" s="10" t="s">
        <v>223</v>
      </c>
      <c r="Q24" s="10" t="s">
        <v>223</v>
      </c>
      <c r="R24" s="11" t="s">
        <v>226</v>
      </c>
      <c r="S24" s="20" t="s">
        <v>71</v>
      </c>
      <c r="T24" s="6">
        <v>2015</v>
      </c>
      <c r="U24" s="11" t="s">
        <v>226</v>
      </c>
      <c r="V24" s="6"/>
    </row>
    <row r="25" spans="1:22" ht="105" x14ac:dyDescent="0.2">
      <c r="A25" s="6">
        <v>2015</v>
      </c>
      <c r="B25" s="7" t="s">
        <v>219</v>
      </c>
      <c r="C25" s="7">
        <v>6000</v>
      </c>
      <c r="D25" s="7" t="s">
        <v>79</v>
      </c>
      <c r="E25" s="15">
        <v>6000000</v>
      </c>
      <c r="F25" s="15">
        <v>8000000</v>
      </c>
      <c r="G25" s="17">
        <v>6469125.96</v>
      </c>
      <c r="H25" s="24">
        <v>6000</v>
      </c>
      <c r="I25" s="26" t="s">
        <v>80</v>
      </c>
      <c r="J25" s="15">
        <v>6000000</v>
      </c>
      <c r="K25" s="15">
        <v>8000000</v>
      </c>
      <c r="L25" s="17">
        <v>6469125.96</v>
      </c>
      <c r="M25" s="24">
        <v>6</v>
      </c>
      <c r="N25" s="9" t="s">
        <v>228</v>
      </c>
      <c r="O25" s="10" t="s">
        <v>224</v>
      </c>
      <c r="P25" s="10" t="s">
        <v>223</v>
      </c>
      <c r="Q25" s="10" t="s">
        <v>223</v>
      </c>
      <c r="R25" s="11" t="s">
        <v>226</v>
      </c>
      <c r="S25" s="8" t="s">
        <v>71</v>
      </c>
      <c r="T25" s="6">
        <v>2015</v>
      </c>
      <c r="U25" s="11" t="s">
        <v>226</v>
      </c>
      <c r="V25" s="6"/>
    </row>
    <row r="26" spans="1:22" ht="105" x14ac:dyDescent="0.2">
      <c r="A26" s="6">
        <v>2015</v>
      </c>
      <c r="B26" s="7" t="s">
        <v>219</v>
      </c>
      <c r="C26" s="7">
        <v>9000</v>
      </c>
      <c r="D26" s="7" t="s">
        <v>227</v>
      </c>
      <c r="E26" s="15">
        <v>15813167</v>
      </c>
      <c r="F26" s="15">
        <v>9300000</v>
      </c>
      <c r="G26" s="17">
        <v>8825112.4727272727</v>
      </c>
      <c r="H26" s="24">
        <v>6000</v>
      </c>
      <c r="I26" s="26" t="s">
        <v>80</v>
      </c>
      <c r="J26" s="15">
        <v>15813167</v>
      </c>
      <c r="K26" s="15">
        <v>9300000</v>
      </c>
      <c r="L26" s="17">
        <v>8825112.4727272727</v>
      </c>
      <c r="M26" s="24">
        <v>9</v>
      </c>
      <c r="N26" s="9" t="s">
        <v>228</v>
      </c>
      <c r="O26" s="10" t="s">
        <v>224</v>
      </c>
      <c r="P26" s="10" t="s">
        <v>223</v>
      </c>
      <c r="Q26" s="10" t="s">
        <v>223</v>
      </c>
      <c r="R26" s="11" t="s">
        <v>226</v>
      </c>
      <c r="S26" s="8" t="s">
        <v>71</v>
      </c>
      <c r="T26" s="6">
        <v>2015</v>
      </c>
      <c r="U26" s="11" t="s">
        <v>226</v>
      </c>
      <c r="V26" s="6"/>
    </row>
  </sheetData>
  <mergeCells count="2">
    <mergeCell ref="A6:V6"/>
    <mergeCell ref="C3:K3"/>
  </mergeCells>
  <hyperlinks>
    <hyperlink ref="P14" r:id="rId1"/>
    <hyperlink ref="Q14" r:id="rId2"/>
    <hyperlink ref="P15" r:id="rId3"/>
    <hyperlink ref="P16" r:id="rId4"/>
    <hyperlink ref="P17" r:id="rId5"/>
    <hyperlink ref="P18" r:id="rId6"/>
    <hyperlink ref="P19" r:id="rId7"/>
    <hyperlink ref="Q15" r:id="rId8"/>
    <hyperlink ref="Q16" r:id="rId9"/>
    <hyperlink ref="Q17" r:id="rId10"/>
    <hyperlink ref="Q18" r:id="rId11"/>
    <hyperlink ref="Q19" r:id="rId12"/>
    <hyperlink ref="O14" r:id="rId13"/>
    <hyperlink ref="O15" r:id="rId14"/>
    <hyperlink ref="O16:O19" r:id="rId15" display="http://www.apiqroo.com.mx/wp-content/uploads/estados_financieros/2016/cuarto_trimestre/Estado-de-presupuesto-de-egresos-Clasificación-Programatica-ENE-DIC-2016.pdf"/>
    <hyperlink ref="P20" r:id="rId16"/>
    <hyperlink ref="Q20" r:id="rId17"/>
    <hyperlink ref="P21" r:id="rId18"/>
    <hyperlink ref="P22" r:id="rId19"/>
    <hyperlink ref="P23" r:id="rId20"/>
    <hyperlink ref="P24" r:id="rId21"/>
    <hyperlink ref="P25" r:id="rId22"/>
    <hyperlink ref="Q21" r:id="rId23"/>
    <hyperlink ref="Q22" r:id="rId24"/>
    <hyperlink ref="Q23" r:id="rId25"/>
    <hyperlink ref="Q24" r:id="rId26"/>
    <hyperlink ref="Q25" r:id="rId27"/>
    <hyperlink ref="O20" r:id="rId28"/>
    <hyperlink ref="O21" r:id="rId29"/>
    <hyperlink ref="O22:O25" r:id="rId30" display="http://www.apiqroo.com.mx/wp-content/uploads/estados_financieros/2016/cuarto_trimestre/Estado-de-presupuesto-de-egresos-Clasificación-Programatica-ENE-DIC-2016.pdf"/>
    <hyperlink ref="P26" r:id="rId31"/>
    <hyperlink ref="Q26" r:id="rId32"/>
    <hyperlink ref="O26" r:id="rId33"/>
  </hyperlinks>
  <pageMargins left="0.75" right="0.75" top="1" bottom="1" header="0.5" footer="0.5"/>
  <pageSetup orientation="portrait" horizontalDpi="300" verticalDpi="300" r:id="rId3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workbookViewId="0">
      <selection activeCell="C3" sqref="C3:E8"/>
    </sheetView>
  </sheetViews>
  <sheetFormatPr baseColWidth="10" defaultRowHeight="12.75" x14ac:dyDescent="0.2"/>
  <cols>
    <col min="2" max="2" width="53.85546875" bestFit="1" customWidth="1"/>
    <col min="3" max="3" width="11.7109375" bestFit="1" customWidth="1"/>
    <col min="6" max="6" width="13.28515625" bestFit="1" customWidth="1"/>
    <col min="7" max="7" width="10.7109375" bestFit="1" customWidth="1"/>
  </cols>
  <sheetData>
    <row r="1" spans="2:7" ht="16.5" x14ac:dyDescent="0.2">
      <c r="B1" s="28" t="s">
        <v>229</v>
      </c>
      <c r="C1" s="28" t="s">
        <v>230</v>
      </c>
      <c r="D1" s="28" t="s">
        <v>231</v>
      </c>
      <c r="E1" s="28" t="s">
        <v>232</v>
      </c>
      <c r="F1" s="28" t="s">
        <v>233</v>
      </c>
      <c r="G1" s="46"/>
    </row>
    <row r="3" spans="2:7" x14ac:dyDescent="0.2">
      <c r="B3" s="31" t="s">
        <v>235</v>
      </c>
      <c r="C3" s="32">
        <v>78875880</v>
      </c>
      <c r="D3" s="32">
        <v>87390741</v>
      </c>
      <c r="E3" s="32">
        <v>55997157.5</v>
      </c>
      <c r="F3" s="33">
        <v>55551515.25</v>
      </c>
      <c r="G3" s="32">
        <v>31393583.5</v>
      </c>
    </row>
    <row r="4" spans="2:7" x14ac:dyDescent="0.2">
      <c r="B4" s="31" t="s">
        <v>262</v>
      </c>
      <c r="C4" s="32">
        <v>13501180</v>
      </c>
      <c r="D4" s="32">
        <v>12972808</v>
      </c>
      <c r="E4" s="32">
        <v>6150416.6500000004</v>
      </c>
      <c r="F4" s="32">
        <v>5773424.4299999997</v>
      </c>
      <c r="G4" s="32">
        <v>6822391.3499999996</v>
      </c>
    </row>
    <row r="5" spans="2:7" x14ac:dyDescent="0.2">
      <c r="B5" s="31" t="s">
        <v>304</v>
      </c>
      <c r="C5" s="32">
        <v>58215820</v>
      </c>
      <c r="D5" s="32">
        <v>55275320</v>
      </c>
      <c r="E5" s="32">
        <v>28805425.59</v>
      </c>
      <c r="F5" s="32">
        <v>27517876.309999999</v>
      </c>
      <c r="G5" s="32">
        <v>26469894.41</v>
      </c>
    </row>
    <row r="6" spans="2:7" x14ac:dyDescent="0.2">
      <c r="B6" s="31" t="s">
        <v>368</v>
      </c>
      <c r="C6" s="32">
        <v>210000</v>
      </c>
      <c r="D6" s="32">
        <v>210000</v>
      </c>
      <c r="E6" s="32">
        <v>76380</v>
      </c>
      <c r="F6" s="32">
        <v>76380</v>
      </c>
      <c r="G6" s="32">
        <v>133620</v>
      </c>
    </row>
    <row r="7" spans="2:7" x14ac:dyDescent="0.2">
      <c r="B7" s="31" t="s">
        <v>372</v>
      </c>
      <c r="C7" s="32">
        <v>7020000</v>
      </c>
      <c r="D7" s="32">
        <v>9540481</v>
      </c>
      <c r="E7" s="32">
        <v>5491550.04</v>
      </c>
      <c r="F7" s="32">
        <v>5425758.8000000007</v>
      </c>
      <c r="G7" s="32">
        <v>4048930.96</v>
      </c>
    </row>
    <row r="8" spans="2:7" x14ac:dyDescent="0.2">
      <c r="B8" s="31" t="s">
        <v>391</v>
      </c>
      <c r="C8" s="32">
        <v>37100000</v>
      </c>
      <c r="D8" s="32">
        <v>37100000</v>
      </c>
      <c r="E8" s="32">
        <v>5300902.62</v>
      </c>
      <c r="F8" s="32">
        <v>5300902.62</v>
      </c>
      <c r="G8" s="32">
        <v>31799097.379999999</v>
      </c>
    </row>
    <row r="10" spans="2:7" x14ac:dyDescent="0.2">
      <c r="C10" s="45">
        <f>SUM(C3:C9)</f>
        <v>194922880</v>
      </c>
      <c r="D10" s="45">
        <f>SUM(D3:D9)</f>
        <v>202489350</v>
      </c>
      <c r="E10" s="45">
        <f>SUM(E3:E9)</f>
        <v>101821832.40000001</v>
      </c>
      <c r="F10" s="45">
        <f>SUM(F3:F9)</f>
        <v>99645857.409999996</v>
      </c>
      <c r="G10" s="45">
        <f>SUM(G3:G9)</f>
        <v>100667517.59999999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opLeftCell="A3" workbookViewId="0">
      <selection activeCell="C5" sqref="C5"/>
    </sheetView>
  </sheetViews>
  <sheetFormatPr baseColWidth="10" defaultColWidth="9.140625" defaultRowHeight="12.75" x14ac:dyDescent="0.2"/>
  <cols>
    <col min="1" max="1" width="3" customWidth="1"/>
    <col min="2" max="2" width="20" bestFit="1" customWidth="1"/>
    <col min="3" max="3" width="64.85546875" bestFit="1" customWidth="1"/>
    <col min="4" max="5" width="15.85546875" bestFit="1" customWidth="1"/>
    <col min="6" max="6" width="14.85546875" bestFit="1" customWidth="1"/>
  </cols>
  <sheetData>
    <row r="1" spans="1:6" ht="12.75" hidden="1" customHeight="1" x14ac:dyDescent="0.2">
      <c r="B1" t="s">
        <v>7</v>
      </c>
      <c r="C1" t="s">
        <v>8</v>
      </c>
      <c r="D1" t="s">
        <v>9</v>
      </c>
      <c r="E1" t="s">
        <v>9</v>
      </c>
      <c r="F1" t="s">
        <v>9</v>
      </c>
    </row>
    <row r="2" spans="1:6" ht="12.75" hidden="1" customHeight="1" x14ac:dyDescent="0.2">
      <c r="B2" t="s">
        <v>52</v>
      </c>
      <c r="C2" t="s">
        <v>53</v>
      </c>
      <c r="D2" t="s">
        <v>54</v>
      </c>
      <c r="E2" t="s">
        <v>55</v>
      </c>
      <c r="F2" t="s">
        <v>56</v>
      </c>
    </row>
    <row r="3" spans="1:6" ht="15.75" thickBot="1" x14ac:dyDescent="0.3">
      <c r="A3" s="1" t="s">
        <v>57</v>
      </c>
      <c r="B3" s="1" t="s">
        <v>58</v>
      </c>
      <c r="C3" s="1" t="s">
        <v>59</v>
      </c>
      <c r="D3" s="1" t="s">
        <v>229</v>
      </c>
      <c r="E3" s="1" t="s">
        <v>231</v>
      </c>
      <c r="F3" s="1" t="s">
        <v>232</v>
      </c>
    </row>
    <row r="4" spans="1:6" ht="15" x14ac:dyDescent="0.2">
      <c r="A4" s="12">
        <v>1</v>
      </c>
      <c r="B4" s="13">
        <v>1000</v>
      </c>
      <c r="C4" s="29" t="s">
        <v>235</v>
      </c>
      <c r="D4" s="30">
        <v>78875880</v>
      </c>
      <c r="E4" s="30">
        <v>87390741</v>
      </c>
      <c r="F4" s="30">
        <v>55997157.5</v>
      </c>
    </row>
    <row r="5" spans="1:6" x14ac:dyDescent="0.2">
      <c r="A5" s="12"/>
      <c r="C5" s="31" t="s">
        <v>236</v>
      </c>
      <c r="D5" s="32">
        <v>47202456</v>
      </c>
      <c r="E5" s="32">
        <v>52006485.159999996</v>
      </c>
      <c r="F5" s="32">
        <v>36454857.829999998</v>
      </c>
    </row>
    <row r="6" spans="1:6" x14ac:dyDescent="0.2">
      <c r="A6" s="12"/>
      <c r="C6" s="34" t="s">
        <v>237</v>
      </c>
      <c r="D6" s="35">
        <v>47202456</v>
      </c>
      <c r="E6" s="35">
        <v>52006485.159999996</v>
      </c>
      <c r="F6" s="35">
        <v>36454857.829999998</v>
      </c>
    </row>
    <row r="7" spans="1:6" x14ac:dyDescent="0.2">
      <c r="A7" s="12"/>
      <c r="C7" s="36" t="s">
        <v>82</v>
      </c>
      <c r="D7" s="37">
        <v>47202456</v>
      </c>
      <c r="E7" s="38">
        <v>52006485.159999996</v>
      </c>
      <c r="F7" s="38">
        <v>36454857.829999998</v>
      </c>
    </row>
    <row r="8" spans="1:6" x14ac:dyDescent="0.2">
      <c r="A8" s="12"/>
      <c r="C8" s="31" t="s">
        <v>238</v>
      </c>
      <c r="D8" s="32">
        <v>498000</v>
      </c>
      <c r="E8" s="32">
        <v>498000</v>
      </c>
      <c r="F8" s="32">
        <v>107000</v>
      </c>
    </row>
    <row r="9" spans="1:6" x14ac:dyDescent="0.2">
      <c r="A9" s="12"/>
      <c r="C9" s="34" t="s">
        <v>239</v>
      </c>
      <c r="D9" s="39">
        <v>498000</v>
      </c>
      <c r="E9" s="39">
        <v>498000</v>
      </c>
      <c r="F9" s="35">
        <v>107000</v>
      </c>
    </row>
    <row r="10" spans="1:6" x14ac:dyDescent="0.2">
      <c r="A10" s="12"/>
      <c r="C10" s="36" t="s">
        <v>83</v>
      </c>
      <c r="D10" s="37">
        <v>498000</v>
      </c>
      <c r="E10" s="38">
        <v>498000</v>
      </c>
      <c r="F10" s="38">
        <v>107000</v>
      </c>
    </row>
    <row r="11" spans="1:6" x14ac:dyDescent="0.2">
      <c r="C11" s="31" t="s">
        <v>240</v>
      </c>
      <c r="D11" s="32">
        <v>9620697</v>
      </c>
      <c r="E11" s="32">
        <v>10817253.34</v>
      </c>
      <c r="F11" s="32">
        <v>2267748.96</v>
      </c>
    </row>
    <row r="12" spans="1:6" x14ac:dyDescent="0.2">
      <c r="C12" s="34" t="s">
        <v>241</v>
      </c>
      <c r="D12" s="35">
        <v>0</v>
      </c>
      <c r="E12" s="35">
        <v>829199.34000000008</v>
      </c>
      <c r="F12" s="35">
        <v>708187.01</v>
      </c>
    </row>
    <row r="13" spans="1:6" x14ac:dyDescent="0.2">
      <c r="C13" s="36" t="s">
        <v>84</v>
      </c>
      <c r="D13" s="37">
        <v>0</v>
      </c>
      <c r="E13" s="38">
        <v>309677</v>
      </c>
      <c r="F13" s="38">
        <v>188724.71</v>
      </c>
    </row>
    <row r="14" spans="1:6" x14ac:dyDescent="0.2">
      <c r="C14" s="18" t="s">
        <v>85</v>
      </c>
      <c r="D14" s="19">
        <v>0</v>
      </c>
      <c r="E14" s="19">
        <v>519522.34</v>
      </c>
      <c r="F14" s="19">
        <v>519462.3</v>
      </c>
    </row>
    <row r="15" spans="1:6" x14ac:dyDescent="0.2">
      <c r="C15" s="18" t="s">
        <v>242</v>
      </c>
      <c r="D15" s="19">
        <v>7091433</v>
      </c>
      <c r="E15" s="19">
        <v>7219179</v>
      </c>
      <c r="F15" s="19">
        <v>858679.75</v>
      </c>
    </row>
    <row r="16" spans="1:6" x14ac:dyDescent="0.2">
      <c r="C16" s="36" t="s">
        <v>86</v>
      </c>
      <c r="D16" s="37">
        <v>6059953</v>
      </c>
      <c r="E16" s="38">
        <v>6059953</v>
      </c>
      <c r="F16" s="38">
        <v>294837.69</v>
      </c>
    </row>
    <row r="17" spans="3:6" x14ac:dyDescent="0.2">
      <c r="C17" s="18" t="s">
        <v>87</v>
      </c>
      <c r="D17" s="19">
        <v>1031480</v>
      </c>
      <c r="E17" s="19">
        <v>1037493</v>
      </c>
      <c r="F17" s="19">
        <v>521556.27</v>
      </c>
    </row>
    <row r="18" spans="3:6" x14ac:dyDescent="0.2">
      <c r="C18" s="18" t="s">
        <v>243</v>
      </c>
      <c r="D18" s="19">
        <v>0</v>
      </c>
      <c r="E18" s="19">
        <v>121733</v>
      </c>
      <c r="F18" s="19">
        <v>42285.79</v>
      </c>
    </row>
    <row r="19" spans="3:6" x14ac:dyDescent="0.2">
      <c r="C19" s="18" t="s">
        <v>88</v>
      </c>
      <c r="D19" s="19">
        <v>0</v>
      </c>
      <c r="E19" s="19">
        <v>0</v>
      </c>
      <c r="F19" s="19">
        <v>0</v>
      </c>
    </row>
    <row r="20" spans="3:6" x14ac:dyDescent="0.2">
      <c r="C20" s="18" t="s">
        <v>244</v>
      </c>
      <c r="D20" s="19">
        <v>376476</v>
      </c>
      <c r="E20" s="19">
        <v>396276</v>
      </c>
      <c r="F20" s="19">
        <v>134533.20000000001</v>
      </c>
    </row>
    <row r="21" spans="3:6" x14ac:dyDescent="0.2">
      <c r="C21" s="36" t="s">
        <v>89</v>
      </c>
      <c r="D21" s="37">
        <v>376476</v>
      </c>
      <c r="E21" s="38">
        <v>396276</v>
      </c>
      <c r="F21" s="38">
        <v>134533.20000000001</v>
      </c>
    </row>
    <row r="22" spans="3:6" x14ac:dyDescent="0.2">
      <c r="C22" s="18" t="s">
        <v>245</v>
      </c>
      <c r="D22" s="19">
        <v>2152788</v>
      </c>
      <c r="E22" s="19">
        <v>2372599</v>
      </c>
      <c r="F22" s="19">
        <v>566349</v>
      </c>
    </row>
    <row r="23" spans="3:6" x14ac:dyDescent="0.2">
      <c r="C23" s="36" t="s">
        <v>90</v>
      </c>
      <c r="D23" s="37">
        <v>2152788</v>
      </c>
      <c r="E23" s="38">
        <v>2372599</v>
      </c>
      <c r="F23" s="38">
        <v>566349</v>
      </c>
    </row>
    <row r="24" spans="3:6" x14ac:dyDescent="0.2">
      <c r="C24" s="18" t="s">
        <v>246</v>
      </c>
      <c r="D24" s="19">
        <v>12730831</v>
      </c>
      <c r="E24" s="19">
        <v>13459671</v>
      </c>
      <c r="F24" s="19">
        <v>9905169.2400000002</v>
      </c>
    </row>
    <row r="25" spans="3:6" x14ac:dyDescent="0.2">
      <c r="C25" s="34" t="s">
        <v>247</v>
      </c>
      <c r="D25" s="35">
        <v>8207484</v>
      </c>
      <c r="E25" s="35">
        <v>8831640</v>
      </c>
      <c r="F25" s="35">
        <v>6503556.4000000004</v>
      </c>
    </row>
    <row r="26" spans="3:6" x14ac:dyDescent="0.2">
      <c r="C26" s="36" t="s">
        <v>91</v>
      </c>
      <c r="D26" s="37">
        <v>8207484</v>
      </c>
      <c r="E26" s="38">
        <v>8831640</v>
      </c>
      <c r="F26" s="38">
        <v>6503556.4000000004</v>
      </c>
    </row>
    <row r="27" spans="3:6" x14ac:dyDescent="0.2">
      <c r="C27" s="18" t="s">
        <v>248</v>
      </c>
      <c r="D27" s="19">
        <v>2994216</v>
      </c>
      <c r="E27" s="19">
        <v>2994216</v>
      </c>
      <c r="F27" s="19">
        <v>2114535.37</v>
      </c>
    </row>
    <row r="28" spans="3:6" x14ac:dyDescent="0.2">
      <c r="C28" s="36" t="s">
        <v>92</v>
      </c>
      <c r="D28" s="37">
        <v>2994216</v>
      </c>
      <c r="E28" s="38">
        <v>2994216</v>
      </c>
      <c r="F28" s="38">
        <v>2114535.37</v>
      </c>
    </row>
    <row r="29" spans="3:6" x14ac:dyDescent="0.2">
      <c r="C29" s="18" t="s">
        <v>249</v>
      </c>
      <c r="D29" s="19">
        <v>1083084</v>
      </c>
      <c r="E29" s="19">
        <v>1158170</v>
      </c>
      <c r="F29" s="19">
        <v>845411.89</v>
      </c>
    </row>
    <row r="30" spans="3:6" x14ac:dyDescent="0.2">
      <c r="C30" s="36" t="s">
        <v>93</v>
      </c>
      <c r="D30" s="37">
        <v>1083084</v>
      </c>
      <c r="E30" s="38">
        <v>1158170</v>
      </c>
      <c r="F30" s="38">
        <v>845411.89</v>
      </c>
    </row>
    <row r="31" spans="3:6" x14ac:dyDescent="0.2">
      <c r="C31" s="18" t="s">
        <v>250</v>
      </c>
      <c r="D31" s="19">
        <v>446047</v>
      </c>
      <c r="E31" s="19">
        <v>475645</v>
      </c>
      <c r="F31" s="19">
        <v>441665.58</v>
      </c>
    </row>
    <row r="32" spans="3:6" x14ac:dyDescent="0.2">
      <c r="C32" s="36" t="s">
        <v>94</v>
      </c>
      <c r="D32" s="37">
        <v>446047</v>
      </c>
      <c r="E32" s="38">
        <v>475645</v>
      </c>
      <c r="F32" s="38">
        <v>441665.58</v>
      </c>
    </row>
    <row r="33" spans="3:6" x14ac:dyDescent="0.2">
      <c r="C33" s="18" t="s">
        <v>251</v>
      </c>
      <c r="D33" s="19">
        <v>7499120</v>
      </c>
      <c r="E33" s="19">
        <v>9151181.5</v>
      </c>
      <c r="F33" s="19">
        <v>6321550.4699999997</v>
      </c>
    </row>
    <row r="34" spans="3:6" x14ac:dyDescent="0.2">
      <c r="C34" s="34" t="s">
        <v>252</v>
      </c>
      <c r="D34" s="35">
        <v>2420124</v>
      </c>
      <c r="E34" s="35">
        <v>2630571</v>
      </c>
      <c r="F34" s="35">
        <v>1761430</v>
      </c>
    </row>
    <row r="35" spans="3:6" x14ac:dyDescent="0.2">
      <c r="C35" s="36" t="s">
        <v>95</v>
      </c>
      <c r="D35" s="37">
        <v>2420124</v>
      </c>
      <c r="E35" s="38">
        <v>2630571</v>
      </c>
      <c r="F35" s="38">
        <v>1761430</v>
      </c>
    </row>
    <row r="36" spans="3:6" x14ac:dyDescent="0.2">
      <c r="C36" s="18" t="s">
        <v>253</v>
      </c>
      <c r="D36" s="19">
        <v>0</v>
      </c>
      <c r="E36" s="19">
        <v>1170962</v>
      </c>
      <c r="F36" s="19">
        <v>929585.25</v>
      </c>
    </row>
    <row r="37" spans="3:6" x14ac:dyDescent="0.2">
      <c r="C37" s="36" t="s">
        <v>96</v>
      </c>
      <c r="D37" s="37">
        <v>0</v>
      </c>
      <c r="E37" s="38">
        <v>1170962</v>
      </c>
      <c r="F37" s="38">
        <v>929585.25</v>
      </c>
    </row>
    <row r="38" spans="3:6" x14ac:dyDescent="0.2">
      <c r="C38" s="18" t="s">
        <v>254</v>
      </c>
      <c r="D38" s="19">
        <v>4472200</v>
      </c>
      <c r="E38" s="19">
        <v>4939862.5</v>
      </c>
      <c r="F38" s="19">
        <v>3487598.25</v>
      </c>
    </row>
    <row r="39" spans="3:6" x14ac:dyDescent="0.2">
      <c r="C39" s="36" t="s">
        <v>97</v>
      </c>
      <c r="D39" s="37">
        <v>3830400</v>
      </c>
      <c r="E39" s="38">
        <v>4107600</v>
      </c>
      <c r="F39" s="38">
        <v>2756000</v>
      </c>
    </row>
    <row r="40" spans="3:6" x14ac:dyDescent="0.2">
      <c r="C40" s="18" t="s">
        <v>98</v>
      </c>
      <c r="D40" s="19">
        <v>543400</v>
      </c>
      <c r="E40" s="19">
        <v>609800</v>
      </c>
      <c r="F40" s="19">
        <v>588000</v>
      </c>
    </row>
    <row r="41" spans="3:6" x14ac:dyDescent="0.2">
      <c r="C41" s="18" t="s">
        <v>99</v>
      </c>
      <c r="D41" s="19">
        <v>98400</v>
      </c>
      <c r="E41" s="19">
        <v>101500</v>
      </c>
      <c r="F41" s="19">
        <v>101500</v>
      </c>
    </row>
    <row r="42" spans="3:6" x14ac:dyDescent="0.2">
      <c r="C42" s="18" t="s">
        <v>255</v>
      </c>
      <c r="D42" s="19">
        <v>0</v>
      </c>
      <c r="E42" s="19">
        <v>120962.5</v>
      </c>
      <c r="F42" s="19">
        <v>42098.25</v>
      </c>
    </row>
    <row r="43" spans="3:6" x14ac:dyDescent="0.2">
      <c r="C43" s="18" t="s">
        <v>256</v>
      </c>
      <c r="D43" s="19">
        <v>606796</v>
      </c>
      <c r="E43" s="19">
        <v>409786</v>
      </c>
      <c r="F43" s="19">
        <v>142936.97</v>
      </c>
    </row>
    <row r="44" spans="3:6" x14ac:dyDescent="0.2">
      <c r="C44" s="36" t="s">
        <v>100</v>
      </c>
      <c r="D44" s="37">
        <v>60000</v>
      </c>
      <c r="E44" s="38">
        <v>66250</v>
      </c>
      <c r="F44" s="38">
        <v>46250</v>
      </c>
    </row>
    <row r="45" spans="3:6" x14ac:dyDescent="0.2">
      <c r="C45" s="18" t="s">
        <v>101</v>
      </c>
      <c r="D45" s="19">
        <v>546796</v>
      </c>
      <c r="E45" s="19">
        <v>343536</v>
      </c>
      <c r="F45" s="19">
        <v>96686.97</v>
      </c>
    </row>
    <row r="46" spans="3:6" x14ac:dyDescent="0.2">
      <c r="C46" s="18" t="s">
        <v>257</v>
      </c>
      <c r="D46" s="19">
        <v>0</v>
      </c>
      <c r="E46" s="19">
        <v>0</v>
      </c>
      <c r="F46" s="19">
        <v>0</v>
      </c>
    </row>
    <row r="47" spans="3:6" x14ac:dyDescent="0.2">
      <c r="C47" s="34" t="s">
        <v>258</v>
      </c>
      <c r="D47" s="35">
        <v>0</v>
      </c>
      <c r="E47" s="35">
        <v>0</v>
      </c>
      <c r="F47" s="35">
        <v>0</v>
      </c>
    </row>
    <row r="48" spans="3:6" x14ac:dyDescent="0.2">
      <c r="C48" s="36" t="s">
        <v>259</v>
      </c>
      <c r="D48" s="37">
        <v>0</v>
      </c>
      <c r="E48" s="38">
        <v>0</v>
      </c>
      <c r="F48" s="38">
        <v>0</v>
      </c>
    </row>
    <row r="49" spans="1:6" x14ac:dyDescent="0.2">
      <c r="C49" s="18" t="s">
        <v>260</v>
      </c>
      <c r="D49" s="19">
        <v>1324776</v>
      </c>
      <c r="E49" s="19">
        <v>1458150</v>
      </c>
      <c r="F49" s="19">
        <v>940831</v>
      </c>
    </row>
    <row r="50" spans="1:6" x14ac:dyDescent="0.2">
      <c r="C50" s="34" t="s">
        <v>261</v>
      </c>
      <c r="D50" s="35">
        <v>1324776</v>
      </c>
      <c r="E50" s="35">
        <v>1458150</v>
      </c>
      <c r="F50" s="35">
        <v>940831</v>
      </c>
    </row>
    <row r="51" spans="1:6" x14ac:dyDescent="0.2">
      <c r="C51" s="36" t="s">
        <v>102</v>
      </c>
      <c r="D51" s="37">
        <v>1324776</v>
      </c>
      <c r="E51" s="38">
        <v>1458150</v>
      </c>
      <c r="F51" s="38">
        <v>940831</v>
      </c>
    </row>
    <row r="52" spans="1:6" ht="15" x14ac:dyDescent="0.2">
      <c r="A52">
        <v>2</v>
      </c>
      <c r="B52" s="14">
        <v>2000</v>
      </c>
      <c r="C52" s="18" t="s">
        <v>262</v>
      </c>
      <c r="D52" s="19">
        <v>13501180</v>
      </c>
      <c r="E52" s="19">
        <v>12972808</v>
      </c>
      <c r="F52" s="19">
        <v>6150416.6500000004</v>
      </c>
    </row>
    <row r="53" spans="1:6" x14ac:dyDescent="0.2">
      <c r="C53" s="31" t="s">
        <v>263</v>
      </c>
      <c r="D53" s="32">
        <v>4202933</v>
      </c>
      <c r="E53" s="32">
        <v>3566715</v>
      </c>
      <c r="F53" s="32">
        <v>1671021.54</v>
      </c>
    </row>
    <row r="54" spans="1:6" x14ac:dyDescent="0.2">
      <c r="C54" s="34" t="s">
        <v>264</v>
      </c>
      <c r="D54" s="35">
        <v>851556</v>
      </c>
      <c r="E54" s="35">
        <v>708765</v>
      </c>
      <c r="F54" s="35">
        <v>376867.4</v>
      </c>
    </row>
    <row r="55" spans="1:6" x14ac:dyDescent="0.2">
      <c r="C55" s="36" t="s">
        <v>103</v>
      </c>
      <c r="D55" s="37">
        <v>728056</v>
      </c>
      <c r="E55" s="38">
        <v>553371</v>
      </c>
      <c r="F55" s="38">
        <v>285487.32</v>
      </c>
    </row>
    <row r="56" spans="1:6" x14ac:dyDescent="0.2">
      <c r="C56" s="18" t="s">
        <v>104</v>
      </c>
      <c r="D56" s="19">
        <v>123500</v>
      </c>
      <c r="E56" s="19">
        <v>155394</v>
      </c>
      <c r="F56" s="19">
        <v>91380.08</v>
      </c>
    </row>
    <row r="57" spans="1:6" x14ac:dyDescent="0.2">
      <c r="C57" s="18" t="s">
        <v>265</v>
      </c>
      <c r="D57" s="19">
        <v>45500</v>
      </c>
      <c r="E57" s="19">
        <v>46167</v>
      </c>
      <c r="F57" s="19">
        <v>3362.02</v>
      </c>
    </row>
    <row r="58" spans="1:6" x14ac:dyDescent="0.2">
      <c r="C58" s="36" t="s">
        <v>105</v>
      </c>
      <c r="D58" s="37">
        <v>45500</v>
      </c>
      <c r="E58" s="38">
        <v>46167</v>
      </c>
      <c r="F58" s="38">
        <v>3362.02</v>
      </c>
    </row>
    <row r="59" spans="1:6" x14ac:dyDescent="0.2">
      <c r="C59" s="18" t="s">
        <v>266</v>
      </c>
      <c r="D59" s="19">
        <v>900</v>
      </c>
      <c r="E59" s="19">
        <v>900</v>
      </c>
      <c r="F59" s="19">
        <v>0</v>
      </c>
    </row>
    <row r="60" spans="1:6" x14ac:dyDescent="0.2">
      <c r="C60" s="36" t="s">
        <v>106</v>
      </c>
      <c r="D60" s="37">
        <v>900</v>
      </c>
      <c r="E60" s="38">
        <v>900</v>
      </c>
      <c r="F60" s="38">
        <v>0</v>
      </c>
    </row>
    <row r="61" spans="1:6" x14ac:dyDescent="0.2">
      <c r="C61" s="18" t="s">
        <v>267</v>
      </c>
      <c r="D61" s="19">
        <v>1123177</v>
      </c>
      <c r="E61" s="19">
        <v>1159288</v>
      </c>
      <c r="F61" s="19">
        <v>436810.05</v>
      </c>
    </row>
    <row r="62" spans="1:6" x14ac:dyDescent="0.2">
      <c r="C62" s="36" t="s">
        <v>107</v>
      </c>
      <c r="D62" s="37">
        <v>1081777</v>
      </c>
      <c r="E62" s="38">
        <v>1077777</v>
      </c>
      <c r="F62" s="38">
        <v>416740.74</v>
      </c>
    </row>
    <row r="63" spans="1:6" x14ac:dyDescent="0.2">
      <c r="C63" s="18" t="s">
        <v>108</v>
      </c>
      <c r="D63" s="19">
        <v>41400</v>
      </c>
      <c r="E63" s="19">
        <v>81511</v>
      </c>
      <c r="F63" s="19">
        <v>20069.310000000001</v>
      </c>
    </row>
    <row r="64" spans="1:6" x14ac:dyDescent="0.2">
      <c r="C64" s="18" t="s">
        <v>268</v>
      </c>
      <c r="D64" s="19">
        <v>51700</v>
      </c>
      <c r="E64" s="19">
        <v>37480</v>
      </c>
      <c r="F64" s="19">
        <v>8806</v>
      </c>
    </row>
    <row r="65" spans="3:6" x14ac:dyDescent="0.2">
      <c r="C65" s="36" t="s">
        <v>109</v>
      </c>
      <c r="D65" s="37">
        <v>51700</v>
      </c>
      <c r="E65" s="38">
        <v>37480</v>
      </c>
      <c r="F65" s="38">
        <v>8806</v>
      </c>
    </row>
    <row r="66" spans="3:6" x14ac:dyDescent="0.2">
      <c r="C66" s="18" t="s">
        <v>269</v>
      </c>
      <c r="D66" s="19">
        <v>2129100</v>
      </c>
      <c r="E66" s="19">
        <v>1613115</v>
      </c>
      <c r="F66" s="19">
        <v>845176.07</v>
      </c>
    </row>
    <row r="67" spans="3:6" x14ac:dyDescent="0.2">
      <c r="C67" s="36" t="s">
        <v>110</v>
      </c>
      <c r="D67" s="37">
        <v>2129100</v>
      </c>
      <c r="E67" s="38">
        <v>1613115</v>
      </c>
      <c r="F67" s="38">
        <v>845176.07</v>
      </c>
    </row>
    <row r="68" spans="3:6" x14ac:dyDescent="0.2">
      <c r="C68" s="18" t="s">
        <v>270</v>
      </c>
      <c r="D68" s="19">
        <v>1000</v>
      </c>
      <c r="E68" s="19">
        <v>1000</v>
      </c>
      <c r="F68" s="19">
        <v>0</v>
      </c>
    </row>
    <row r="69" spans="3:6" x14ac:dyDescent="0.2">
      <c r="C69" s="36" t="s">
        <v>111</v>
      </c>
      <c r="D69" s="37">
        <v>1000</v>
      </c>
      <c r="E69" s="38">
        <v>1000</v>
      </c>
      <c r="F69" s="38">
        <v>0</v>
      </c>
    </row>
    <row r="70" spans="3:6" x14ac:dyDescent="0.2">
      <c r="C70" s="18" t="s">
        <v>271</v>
      </c>
      <c r="D70" s="19">
        <v>296411</v>
      </c>
      <c r="E70" s="19">
        <v>296375</v>
      </c>
      <c r="F70" s="19">
        <v>113192.25</v>
      </c>
    </row>
    <row r="71" spans="3:6" x14ac:dyDescent="0.2">
      <c r="C71" s="34" t="s">
        <v>272</v>
      </c>
      <c r="D71" s="35">
        <v>284711</v>
      </c>
      <c r="E71" s="35">
        <v>278297</v>
      </c>
      <c r="F71" s="35">
        <v>101165.83</v>
      </c>
    </row>
    <row r="72" spans="3:6" x14ac:dyDescent="0.2">
      <c r="C72" s="36" t="s">
        <v>112</v>
      </c>
      <c r="D72" s="37">
        <v>284711</v>
      </c>
      <c r="E72" s="38">
        <v>278297</v>
      </c>
      <c r="F72" s="38">
        <v>101165.83</v>
      </c>
    </row>
    <row r="73" spans="3:6" x14ac:dyDescent="0.2">
      <c r="C73" s="18" t="s">
        <v>273</v>
      </c>
      <c r="D73" s="19">
        <v>11700</v>
      </c>
      <c r="E73" s="19">
        <v>18078</v>
      </c>
      <c r="F73" s="19">
        <v>12026.42</v>
      </c>
    </row>
    <row r="74" spans="3:6" x14ac:dyDescent="0.2">
      <c r="C74" s="36" t="s">
        <v>113</v>
      </c>
      <c r="D74" s="37">
        <v>11700</v>
      </c>
      <c r="E74" s="38">
        <v>18078</v>
      </c>
      <c r="F74" s="38">
        <v>12026.42</v>
      </c>
    </row>
    <row r="75" spans="3:6" x14ac:dyDescent="0.2">
      <c r="C75" s="18" t="s">
        <v>274</v>
      </c>
      <c r="D75" s="19">
        <v>2992464</v>
      </c>
      <c r="E75" s="19">
        <v>2567057</v>
      </c>
      <c r="F75" s="19">
        <v>1146758.78</v>
      </c>
    </row>
    <row r="76" spans="3:6" x14ac:dyDescent="0.2">
      <c r="C76" s="34" t="s">
        <v>275</v>
      </c>
      <c r="D76" s="35">
        <v>25400</v>
      </c>
      <c r="E76" s="35">
        <v>88488</v>
      </c>
      <c r="F76" s="35">
        <v>76953.509999999995</v>
      </c>
    </row>
    <row r="77" spans="3:6" x14ac:dyDescent="0.2">
      <c r="C77" s="36" t="s">
        <v>114</v>
      </c>
      <c r="D77" s="37">
        <v>25400</v>
      </c>
      <c r="E77" s="38">
        <v>88488</v>
      </c>
      <c r="F77" s="38">
        <v>76953.509999999995</v>
      </c>
    </row>
    <row r="78" spans="3:6" x14ac:dyDescent="0.2">
      <c r="C78" s="18" t="s">
        <v>276</v>
      </c>
      <c r="D78" s="19">
        <v>72979</v>
      </c>
      <c r="E78" s="19">
        <v>101530</v>
      </c>
      <c r="F78" s="19">
        <v>52452.6</v>
      </c>
    </row>
    <row r="79" spans="3:6" x14ac:dyDescent="0.2">
      <c r="C79" s="36" t="s">
        <v>115</v>
      </c>
      <c r="D79" s="37">
        <v>72979</v>
      </c>
      <c r="E79" s="38">
        <v>101530</v>
      </c>
      <c r="F79" s="38">
        <v>52452.6</v>
      </c>
    </row>
    <row r="80" spans="3:6" x14ac:dyDescent="0.2">
      <c r="C80" s="18" t="s">
        <v>277</v>
      </c>
      <c r="D80" s="19">
        <v>16800</v>
      </c>
      <c r="E80" s="19">
        <v>15572</v>
      </c>
      <c r="F80" s="19">
        <v>11238.72</v>
      </c>
    </row>
    <row r="81" spans="3:6" x14ac:dyDescent="0.2">
      <c r="C81" s="36" t="s">
        <v>116</v>
      </c>
      <c r="D81" s="37">
        <v>16800</v>
      </c>
      <c r="E81" s="38">
        <v>15572</v>
      </c>
      <c r="F81" s="38">
        <v>11238.72</v>
      </c>
    </row>
    <row r="82" spans="3:6" x14ac:dyDescent="0.2">
      <c r="C82" s="18" t="s">
        <v>278</v>
      </c>
      <c r="D82" s="19">
        <v>87250</v>
      </c>
      <c r="E82" s="19">
        <v>79943</v>
      </c>
      <c r="F82" s="19">
        <v>19029.2</v>
      </c>
    </row>
    <row r="83" spans="3:6" x14ac:dyDescent="0.2">
      <c r="C83" s="36" t="s">
        <v>117</v>
      </c>
      <c r="D83" s="37">
        <v>87250</v>
      </c>
      <c r="E83" s="38">
        <v>79943</v>
      </c>
      <c r="F83" s="38">
        <v>19029.2</v>
      </c>
    </row>
    <row r="84" spans="3:6" x14ac:dyDescent="0.2">
      <c r="C84" s="18" t="s">
        <v>279</v>
      </c>
      <c r="D84" s="19">
        <v>0</v>
      </c>
      <c r="E84" s="19">
        <v>3381</v>
      </c>
      <c r="F84" s="19">
        <v>3203.39</v>
      </c>
    </row>
    <row r="85" spans="3:6" x14ac:dyDescent="0.2">
      <c r="C85" s="36" t="s">
        <v>118</v>
      </c>
      <c r="D85" s="37">
        <v>0</v>
      </c>
      <c r="E85" s="38">
        <v>3381</v>
      </c>
      <c r="F85" s="38">
        <v>3203.39</v>
      </c>
    </row>
    <row r="86" spans="3:6" x14ac:dyDescent="0.2">
      <c r="C86" s="18" t="s">
        <v>280</v>
      </c>
      <c r="D86" s="19">
        <v>939095</v>
      </c>
      <c r="E86" s="19">
        <v>773594</v>
      </c>
      <c r="F86" s="19">
        <v>264682.36</v>
      </c>
    </row>
    <row r="87" spans="3:6" x14ac:dyDescent="0.2">
      <c r="C87" s="36" t="s">
        <v>119</v>
      </c>
      <c r="D87" s="37">
        <v>939095</v>
      </c>
      <c r="E87" s="38">
        <v>773594</v>
      </c>
      <c r="F87" s="38">
        <v>264682.36</v>
      </c>
    </row>
    <row r="88" spans="3:6" x14ac:dyDescent="0.2">
      <c r="C88" s="18" t="s">
        <v>281</v>
      </c>
      <c r="D88" s="19">
        <v>283720</v>
      </c>
      <c r="E88" s="19">
        <v>358200</v>
      </c>
      <c r="F88" s="19">
        <v>261216.1</v>
      </c>
    </row>
    <row r="89" spans="3:6" x14ac:dyDescent="0.2">
      <c r="C89" s="36" t="s">
        <v>120</v>
      </c>
      <c r="D89" s="37">
        <v>283720</v>
      </c>
      <c r="E89" s="38">
        <v>358200</v>
      </c>
      <c r="F89" s="38">
        <v>261216.1</v>
      </c>
    </row>
    <row r="90" spans="3:6" x14ac:dyDescent="0.2">
      <c r="C90" s="18" t="s">
        <v>282</v>
      </c>
      <c r="D90" s="19">
        <v>367720</v>
      </c>
      <c r="E90" s="19">
        <v>251045</v>
      </c>
      <c r="F90" s="19">
        <v>74204.27</v>
      </c>
    </row>
    <row r="91" spans="3:6" x14ac:dyDescent="0.2">
      <c r="C91" s="36" t="s">
        <v>121</v>
      </c>
      <c r="D91" s="37">
        <v>367720</v>
      </c>
      <c r="E91" s="38">
        <v>251045</v>
      </c>
      <c r="F91" s="38">
        <v>74204.27</v>
      </c>
    </row>
    <row r="92" spans="3:6" x14ac:dyDescent="0.2">
      <c r="C92" s="18" t="s">
        <v>283</v>
      </c>
      <c r="D92" s="19">
        <v>1199500</v>
      </c>
      <c r="E92" s="19">
        <v>895304</v>
      </c>
      <c r="F92" s="19">
        <v>383778.63</v>
      </c>
    </row>
    <row r="93" spans="3:6" x14ac:dyDescent="0.2">
      <c r="C93" s="36" t="s">
        <v>122</v>
      </c>
      <c r="D93" s="37">
        <v>1077000</v>
      </c>
      <c r="E93" s="38">
        <v>784420</v>
      </c>
      <c r="F93" s="38">
        <v>334705.62</v>
      </c>
    </row>
    <row r="94" spans="3:6" x14ac:dyDescent="0.2">
      <c r="C94" s="18" t="s">
        <v>123</v>
      </c>
      <c r="D94" s="19">
        <v>122500</v>
      </c>
      <c r="E94" s="19">
        <v>110884</v>
      </c>
      <c r="F94" s="19">
        <v>49073.01</v>
      </c>
    </row>
    <row r="95" spans="3:6" x14ac:dyDescent="0.2">
      <c r="C95" s="18" t="s">
        <v>284</v>
      </c>
      <c r="D95" s="19">
        <v>115492</v>
      </c>
      <c r="E95" s="19">
        <v>84629</v>
      </c>
      <c r="F95" s="19">
        <v>24005.379999999997</v>
      </c>
    </row>
    <row r="96" spans="3:6" x14ac:dyDescent="0.2">
      <c r="C96" s="34" t="s">
        <v>285</v>
      </c>
      <c r="D96" s="35">
        <v>64850</v>
      </c>
      <c r="E96" s="35">
        <v>27537</v>
      </c>
      <c r="F96" s="35">
        <v>9827.35</v>
      </c>
    </row>
    <row r="97" spans="3:6" x14ac:dyDescent="0.2">
      <c r="C97" s="36" t="s">
        <v>124</v>
      </c>
      <c r="D97" s="37">
        <v>64850</v>
      </c>
      <c r="E97" s="38">
        <v>27537</v>
      </c>
      <c r="F97" s="38">
        <v>9827.35</v>
      </c>
    </row>
    <row r="98" spans="3:6" x14ac:dyDescent="0.2">
      <c r="C98" s="18" t="s">
        <v>286</v>
      </c>
      <c r="D98" s="19">
        <v>13500</v>
      </c>
      <c r="E98" s="19">
        <v>19950</v>
      </c>
      <c r="F98" s="19">
        <v>8735.75</v>
      </c>
    </row>
    <row r="99" spans="3:6" x14ac:dyDescent="0.2">
      <c r="C99" s="36" t="s">
        <v>125</v>
      </c>
      <c r="D99" s="37">
        <v>13500</v>
      </c>
      <c r="E99" s="38">
        <v>19950</v>
      </c>
      <c r="F99" s="38">
        <v>8735.75</v>
      </c>
    </row>
    <row r="100" spans="3:6" x14ac:dyDescent="0.2">
      <c r="C100" s="18" t="s">
        <v>287</v>
      </c>
      <c r="D100" s="19">
        <v>24400</v>
      </c>
      <c r="E100" s="19">
        <v>24400</v>
      </c>
      <c r="F100" s="19">
        <v>5347.44</v>
      </c>
    </row>
    <row r="101" spans="3:6" x14ac:dyDescent="0.2">
      <c r="C101" s="36" t="s">
        <v>126</v>
      </c>
      <c r="D101" s="37">
        <v>24400</v>
      </c>
      <c r="E101" s="38">
        <v>24400</v>
      </c>
      <c r="F101" s="38">
        <v>5347.44</v>
      </c>
    </row>
    <row r="102" spans="3:6" x14ac:dyDescent="0.2">
      <c r="C102" s="18" t="s">
        <v>288</v>
      </c>
      <c r="D102" s="19">
        <v>12742</v>
      </c>
      <c r="E102" s="19">
        <v>12742</v>
      </c>
      <c r="F102" s="19">
        <v>94.84</v>
      </c>
    </row>
    <row r="103" spans="3:6" x14ac:dyDescent="0.2">
      <c r="C103" s="36" t="s">
        <v>127</v>
      </c>
      <c r="D103" s="37">
        <v>12742</v>
      </c>
      <c r="E103" s="38">
        <v>12742</v>
      </c>
      <c r="F103" s="38">
        <v>94.84</v>
      </c>
    </row>
    <row r="104" spans="3:6" x14ac:dyDescent="0.2">
      <c r="C104" s="18" t="s">
        <v>289</v>
      </c>
      <c r="D104" s="19">
        <v>2771460</v>
      </c>
      <c r="E104" s="19">
        <v>2521657</v>
      </c>
      <c r="F104" s="19">
        <v>1342030.47</v>
      </c>
    </row>
    <row r="105" spans="3:6" x14ac:dyDescent="0.2">
      <c r="C105" s="34" t="s">
        <v>290</v>
      </c>
      <c r="D105" s="35">
        <v>2771460</v>
      </c>
      <c r="E105" s="35">
        <v>2521657</v>
      </c>
      <c r="F105" s="35">
        <v>1342030.47</v>
      </c>
    </row>
    <row r="106" spans="3:6" x14ac:dyDescent="0.2">
      <c r="C106" s="36" t="s">
        <v>128</v>
      </c>
      <c r="D106" s="37">
        <v>2566600</v>
      </c>
      <c r="E106" s="38">
        <v>2360267</v>
      </c>
      <c r="F106" s="38">
        <v>1300458.81</v>
      </c>
    </row>
    <row r="107" spans="3:6" x14ac:dyDescent="0.2">
      <c r="C107" s="18" t="s">
        <v>129</v>
      </c>
      <c r="D107" s="19">
        <v>204860</v>
      </c>
      <c r="E107" s="19">
        <v>161390</v>
      </c>
      <c r="F107" s="19">
        <v>41571.660000000003</v>
      </c>
    </row>
    <row r="108" spans="3:6" x14ac:dyDescent="0.2">
      <c r="C108" s="18" t="s">
        <v>291</v>
      </c>
      <c r="D108" s="19">
        <v>1100740</v>
      </c>
      <c r="E108" s="19">
        <v>1190262</v>
      </c>
      <c r="F108" s="19">
        <v>696843.25000000012</v>
      </c>
    </row>
    <row r="109" spans="3:6" x14ac:dyDescent="0.2">
      <c r="C109" s="34" t="s">
        <v>292</v>
      </c>
      <c r="D109" s="35">
        <v>872000</v>
      </c>
      <c r="E109" s="35">
        <v>885391</v>
      </c>
      <c r="F109" s="35">
        <v>529075.55000000005</v>
      </c>
    </row>
    <row r="110" spans="3:6" x14ac:dyDescent="0.2">
      <c r="C110" s="36" t="s">
        <v>130</v>
      </c>
      <c r="D110" s="37">
        <v>872000</v>
      </c>
      <c r="E110" s="38">
        <v>885391</v>
      </c>
      <c r="F110" s="38">
        <v>529075.55000000005</v>
      </c>
    </row>
    <row r="111" spans="3:6" x14ac:dyDescent="0.2">
      <c r="C111" s="18" t="s">
        <v>293</v>
      </c>
      <c r="D111" s="19">
        <v>170920</v>
      </c>
      <c r="E111" s="19">
        <v>175220</v>
      </c>
      <c r="F111" s="19">
        <v>97994.03</v>
      </c>
    </row>
    <row r="112" spans="3:6" x14ac:dyDescent="0.2">
      <c r="C112" s="36" t="s">
        <v>131</v>
      </c>
      <c r="D112" s="37">
        <v>170920</v>
      </c>
      <c r="E112" s="38">
        <v>175220</v>
      </c>
      <c r="F112" s="38">
        <v>97994.03</v>
      </c>
    </row>
    <row r="113" spans="3:6" x14ac:dyDescent="0.2">
      <c r="C113" s="18" t="s">
        <v>294</v>
      </c>
      <c r="D113" s="19">
        <v>17000</v>
      </c>
      <c r="E113" s="19">
        <v>17000</v>
      </c>
      <c r="F113" s="19">
        <v>740</v>
      </c>
    </row>
    <row r="114" spans="3:6" x14ac:dyDescent="0.2">
      <c r="C114" s="36" t="s">
        <v>132</v>
      </c>
      <c r="D114" s="37">
        <v>17000</v>
      </c>
      <c r="E114" s="38">
        <v>17000</v>
      </c>
      <c r="F114" s="38">
        <v>740</v>
      </c>
    </row>
    <row r="115" spans="3:6" x14ac:dyDescent="0.2">
      <c r="C115" s="18" t="s">
        <v>295</v>
      </c>
      <c r="D115" s="19">
        <v>40820</v>
      </c>
      <c r="E115" s="19">
        <v>112651</v>
      </c>
      <c r="F115" s="19">
        <v>69033.67</v>
      </c>
    </row>
    <row r="116" spans="3:6" x14ac:dyDescent="0.2">
      <c r="C116" s="36" t="s">
        <v>133</v>
      </c>
      <c r="D116" s="37">
        <v>40820</v>
      </c>
      <c r="E116" s="38">
        <v>112651</v>
      </c>
      <c r="F116" s="38">
        <v>69033.67</v>
      </c>
    </row>
    <row r="117" spans="3:6" x14ac:dyDescent="0.2">
      <c r="C117" s="18" t="s">
        <v>296</v>
      </c>
      <c r="D117" s="19">
        <v>2021680</v>
      </c>
      <c r="E117" s="19">
        <v>2746113</v>
      </c>
      <c r="F117" s="19">
        <v>1156564.98</v>
      </c>
    </row>
    <row r="118" spans="3:6" x14ac:dyDescent="0.2">
      <c r="C118" s="34" t="s">
        <v>297</v>
      </c>
      <c r="D118" s="35">
        <v>142072</v>
      </c>
      <c r="E118" s="35">
        <v>143616</v>
      </c>
      <c r="F118" s="35">
        <v>52697.7</v>
      </c>
    </row>
    <row r="119" spans="3:6" x14ac:dyDescent="0.2">
      <c r="C119" s="36" t="s">
        <v>134</v>
      </c>
      <c r="D119" s="37">
        <v>142072</v>
      </c>
      <c r="E119" s="38">
        <v>143616</v>
      </c>
      <c r="F119" s="38">
        <v>52697.7</v>
      </c>
    </row>
    <row r="120" spans="3:6" x14ac:dyDescent="0.2">
      <c r="C120" s="18" t="s">
        <v>298</v>
      </c>
      <c r="D120" s="19">
        <v>106568</v>
      </c>
      <c r="E120" s="19">
        <v>174059</v>
      </c>
      <c r="F120" s="19">
        <v>91972.33</v>
      </c>
    </row>
    <row r="121" spans="3:6" x14ac:dyDescent="0.2">
      <c r="C121" s="36" t="s">
        <v>135</v>
      </c>
      <c r="D121" s="37">
        <v>106568</v>
      </c>
      <c r="E121" s="38">
        <v>174059</v>
      </c>
      <c r="F121" s="38">
        <v>91972.33</v>
      </c>
    </row>
    <row r="122" spans="3:6" x14ac:dyDescent="0.2">
      <c r="C122" s="18" t="s">
        <v>299</v>
      </c>
      <c r="D122" s="19">
        <v>149050</v>
      </c>
      <c r="E122" s="19">
        <v>181939.85</v>
      </c>
      <c r="F122" s="19">
        <v>9942.0400000000009</v>
      </c>
    </row>
    <row r="123" spans="3:6" x14ac:dyDescent="0.2">
      <c r="C123" s="36" t="s">
        <v>136</v>
      </c>
      <c r="D123" s="37">
        <v>149050</v>
      </c>
      <c r="E123" s="38">
        <v>181939.85</v>
      </c>
      <c r="F123" s="38">
        <v>9942.0400000000009</v>
      </c>
    </row>
    <row r="124" spans="3:6" x14ac:dyDescent="0.2">
      <c r="C124" s="18" t="s">
        <v>300</v>
      </c>
      <c r="D124" s="19">
        <v>215340</v>
      </c>
      <c r="E124" s="19">
        <v>203932.15</v>
      </c>
      <c r="F124" s="19">
        <v>80569.429999999993</v>
      </c>
    </row>
    <row r="125" spans="3:6" x14ac:dyDescent="0.2">
      <c r="C125" s="36" t="s">
        <v>137</v>
      </c>
      <c r="D125" s="37">
        <v>215340</v>
      </c>
      <c r="E125" s="38">
        <v>203932.15</v>
      </c>
      <c r="F125" s="38">
        <v>80569.429999999993</v>
      </c>
    </row>
    <row r="126" spans="3:6" x14ac:dyDescent="0.2">
      <c r="C126" s="18" t="s">
        <v>301</v>
      </c>
      <c r="D126" s="19">
        <v>380900</v>
      </c>
      <c r="E126" s="19">
        <v>409707</v>
      </c>
      <c r="F126" s="19">
        <v>217467.07</v>
      </c>
    </row>
    <row r="127" spans="3:6" x14ac:dyDescent="0.2">
      <c r="C127" s="40" t="s">
        <v>138</v>
      </c>
      <c r="D127" s="41">
        <v>380900</v>
      </c>
      <c r="E127" s="38">
        <v>409707</v>
      </c>
      <c r="F127" s="38">
        <v>217467.07</v>
      </c>
    </row>
    <row r="128" spans="3:6" x14ac:dyDescent="0.2">
      <c r="C128" s="18" t="s">
        <v>302</v>
      </c>
      <c r="D128" s="19">
        <v>711350</v>
      </c>
      <c r="E128" s="19">
        <v>363629</v>
      </c>
      <c r="F128" s="19">
        <v>88392.54</v>
      </c>
    </row>
    <row r="129" spans="1:6" x14ac:dyDescent="0.2">
      <c r="C129" s="36" t="s">
        <v>139</v>
      </c>
      <c r="D129" s="37">
        <v>711350</v>
      </c>
      <c r="E129" s="38">
        <v>363629</v>
      </c>
      <c r="F129" s="38">
        <v>88392.54</v>
      </c>
    </row>
    <row r="130" spans="1:6" x14ac:dyDescent="0.2">
      <c r="C130" s="18" t="s">
        <v>303</v>
      </c>
      <c r="D130" s="19">
        <v>316400</v>
      </c>
      <c r="E130" s="19">
        <v>1269230</v>
      </c>
      <c r="F130" s="19">
        <v>615523.87</v>
      </c>
    </row>
    <row r="131" spans="1:6" x14ac:dyDescent="0.2">
      <c r="C131" s="36" t="s">
        <v>140</v>
      </c>
      <c r="D131" s="37">
        <v>316400</v>
      </c>
      <c r="E131" s="38">
        <v>1269230</v>
      </c>
      <c r="F131" s="38">
        <v>615523.87</v>
      </c>
    </row>
    <row r="132" spans="1:6" ht="15" x14ac:dyDescent="0.2">
      <c r="A132">
        <v>3</v>
      </c>
      <c r="B132" s="14">
        <v>3000</v>
      </c>
      <c r="C132" s="18" t="s">
        <v>304</v>
      </c>
      <c r="D132" s="19">
        <v>58215820</v>
      </c>
      <c r="E132" s="19">
        <v>55275320</v>
      </c>
      <c r="F132" s="19">
        <v>28805425.59</v>
      </c>
    </row>
    <row r="133" spans="1:6" x14ac:dyDescent="0.2">
      <c r="C133" s="31" t="s">
        <v>305</v>
      </c>
      <c r="D133" s="32">
        <v>9203022</v>
      </c>
      <c r="E133" s="32">
        <v>7308526</v>
      </c>
      <c r="F133" s="32">
        <v>4277106.9399999995</v>
      </c>
    </row>
    <row r="134" spans="1:6" x14ac:dyDescent="0.2">
      <c r="C134" s="34" t="s">
        <v>306</v>
      </c>
      <c r="D134" s="35">
        <v>5691756</v>
      </c>
      <c r="E134" s="35">
        <v>3887104</v>
      </c>
      <c r="F134" s="35">
        <v>2707982.9</v>
      </c>
    </row>
    <row r="135" spans="1:6" x14ac:dyDescent="0.2">
      <c r="C135" s="36" t="s">
        <v>141</v>
      </c>
      <c r="D135" s="37">
        <v>5691756</v>
      </c>
      <c r="E135" s="38">
        <v>3887104</v>
      </c>
      <c r="F135" s="38">
        <v>2707982.9</v>
      </c>
    </row>
    <row r="136" spans="1:6" x14ac:dyDescent="0.2">
      <c r="C136" s="18" t="s">
        <v>307</v>
      </c>
      <c r="D136" s="19">
        <v>30200</v>
      </c>
      <c r="E136" s="19">
        <v>35430</v>
      </c>
      <c r="F136" s="19">
        <v>4535.8999999999996</v>
      </c>
    </row>
    <row r="137" spans="1:6" x14ac:dyDescent="0.2">
      <c r="C137" s="36" t="s">
        <v>142</v>
      </c>
      <c r="D137" s="37">
        <v>30200</v>
      </c>
      <c r="E137" s="38">
        <v>35430</v>
      </c>
      <c r="F137" s="38">
        <v>4535.8999999999996</v>
      </c>
    </row>
    <row r="138" spans="1:6" x14ac:dyDescent="0.2">
      <c r="C138" s="18" t="s">
        <v>308</v>
      </c>
      <c r="D138" s="19">
        <v>1391022</v>
      </c>
      <c r="E138" s="19">
        <v>1266022</v>
      </c>
      <c r="F138" s="19">
        <v>746347.35</v>
      </c>
    </row>
    <row r="139" spans="1:6" x14ac:dyDescent="0.2">
      <c r="C139" s="36" t="s">
        <v>143</v>
      </c>
      <c r="D139" s="37">
        <v>1391022</v>
      </c>
      <c r="E139" s="38">
        <v>1266022</v>
      </c>
      <c r="F139" s="38">
        <v>746347.35</v>
      </c>
    </row>
    <row r="140" spans="1:6" x14ac:dyDescent="0.2">
      <c r="C140" s="18" t="s">
        <v>309</v>
      </c>
      <c r="D140" s="19">
        <v>363600</v>
      </c>
      <c r="E140" s="19">
        <v>313160</v>
      </c>
      <c r="F140" s="19">
        <v>89782.54</v>
      </c>
    </row>
    <row r="141" spans="1:6" x14ac:dyDescent="0.2">
      <c r="C141" s="36" t="s">
        <v>144</v>
      </c>
      <c r="D141" s="37">
        <v>363600</v>
      </c>
      <c r="E141" s="38">
        <v>313160</v>
      </c>
      <c r="F141" s="38">
        <v>89782.54</v>
      </c>
    </row>
    <row r="142" spans="1:6" x14ac:dyDescent="0.2">
      <c r="C142" s="18" t="s">
        <v>310</v>
      </c>
      <c r="D142" s="19">
        <v>682344</v>
      </c>
      <c r="E142" s="19">
        <v>678584</v>
      </c>
      <c r="F142" s="19">
        <v>144622.51999999999</v>
      </c>
    </row>
    <row r="143" spans="1:6" x14ac:dyDescent="0.2">
      <c r="C143" s="36" t="s">
        <v>145</v>
      </c>
      <c r="D143" s="37">
        <v>682344</v>
      </c>
      <c r="E143" s="38">
        <v>678584</v>
      </c>
      <c r="F143" s="38">
        <v>144622.51999999999</v>
      </c>
    </row>
    <row r="144" spans="1:6" x14ac:dyDescent="0.2">
      <c r="C144" s="18" t="s">
        <v>311</v>
      </c>
      <c r="D144" s="19">
        <v>22440</v>
      </c>
      <c r="E144" s="19">
        <v>22440</v>
      </c>
      <c r="F144" s="19">
        <v>0</v>
      </c>
    </row>
    <row r="145" spans="3:6" x14ac:dyDescent="0.2">
      <c r="C145" s="36" t="s">
        <v>146</v>
      </c>
      <c r="D145" s="37">
        <v>22440</v>
      </c>
      <c r="E145" s="38">
        <v>22440</v>
      </c>
      <c r="F145" s="38">
        <v>0</v>
      </c>
    </row>
    <row r="146" spans="3:6" x14ac:dyDescent="0.2">
      <c r="C146" s="18" t="s">
        <v>312</v>
      </c>
      <c r="D146" s="19">
        <v>907760</v>
      </c>
      <c r="E146" s="19">
        <v>1089386</v>
      </c>
      <c r="F146" s="19">
        <v>583835.73</v>
      </c>
    </row>
    <row r="147" spans="3:6" x14ac:dyDescent="0.2">
      <c r="C147" s="36" t="s">
        <v>147</v>
      </c>
      <c r="D147" s="37">
        <v>907760</v>
      </c>
      <c r="E147" s="38">
        <v>1089386</v>
      </c>
      <c r="F147" s="38">
        <v>583835.73</v>
      </c>
    </row>
    <row r="148" spans="3:6" x14ac:dyDescent="0.2">
      <c r="C148" s="18" t="s">
        <v>313</v>
      </c>
      <c r="D148" s="19">
        <v>113900</v>
      </c>
      <c r="E148" s="19">
        <v>16400</v>
      </c>
      <c r="F148" s="19">
        <v>0</v>
      </c>
    </row>
    <row r="149" spans="3:6" x14ac:dyDescent="0.2">
      <c r="C149" s="36" t="s">
        <v>148</v>
      </c>
      <c r="D149" s="37">
        <v>113900</v>
      </c>
      <c r="E149" s="38">
        <v>16400</v>
      </c>
      <c r="F149" s="38">
        <v>0</v>
      </c>
    </row>
    <row r="150" spans="3:6" x14ac:dyDescent="0.2">
      <c r="C150" s="18" t="s">
        <v>314</v>
      </c>
      <c r="D150" s="19">
        <v>0</v>
      </c>
      <c r="E150" s="19">
        <v>0</v>
      </c>
      <c r="F150" s="19">
        <v>0</v>
      </c>
    </row>
    <row r="151" spans="3:6" x14ac:dyDescent="0.2">
      <c r="C151" s="36" t="s">
        <v>149</v>
      </c>
      <c r="D151" s="37">
        <v>0</v>
      </c>
      <c r="E151" s="38">
        <v>0</v>
      </c>
      <c r="F151" s="38">
        <v>0</v>
      </c>
    </row>
    <row r="152" spans="3:6" x14ac:dyDescent="0.2">
      <c r="C152" s="18" t="s">
        <v>315</v>
      </c>
      <c r="D152" s="19">
        <v>356400</v>
      </c>
      <c r="E152" s="19">
        <v>902486</v>
      </c>
      <c r="F152" s="19">
        <v>252817.83999999997</v>
      </c>
    </row>
    <row r="153" spans="3:6" x14ac:dyDescent="0.2">
      <c r="C153" s="34" t="s">
        <v>316</v>
      </c>
      <c r="D153" s="35">
        <v>0</v>
      </c>
      <c r="E153" s="35">
        <v>0</v>
      </c>
      <c r="F153" s="35">
        <v>0</v>
      </c>
    </row>
    <row r="154" spans="3:6" x14ac:dyDescent="0.2">
      <c r="C154" s="36" t="s">
        <v>150</v>
      </c>
      <c r="D154" s="37">
        <v>0</v>
      </c>
      <c r="E154" s="38">
        <v>0</v>
      </c>
      <c r="F154" s="38">
        <v>0</v>
      </c>
    </row>
    <row r="155" spans="3:6" x14ac:dyDescent="0.2">
      <c r="C155" s="18" t="s">
        <v>317</v>
      </c>
      <c r="D155" s="19">
        <v>126200</v>
      </c>
      <c r="E155" s="19">
        <v>723334</v>
      </c>
      <c r="F155" s="19">
        <v>193876.46</v>
      </c>
    </row>
    <row r="156" spans="3:6" x14ac:dyDescent="0.2">
      <c r="C156" s="36" t="s">
        <v>151</v>
      </c>
      <c r="D156" s="37">
        <v>126200</v>
      </c>
      <c r="E156" s="38">
        <v>723334</v>
      </c>
      <c r="F156" s="38">
        <v>193876.46</v>
      </c>
    </row>
    <row r="157" spans="3:6" x14ac:dyDescent="0.2">
      <c r="C157" s="18" t="s">
        <v>318</v>
      </c>
      <c r="D157" s="19">
        <v>120000</v>
      </c>
      <c r="E157" s="19">
        <v>50000</v>
      </c>
      <c r="F157" s="19">
        <v>17242</v>
      </c>
    </row>
    <row r="158" spans="3:6" x14ac:dyDescent="0.2">
      <c r="C158" s="36" t="s">
        <v>152</v>
      </c>
      <c r="D158" s="37">
        <v>120000</v>
      </c>
      <c r="E158" s="38">
        <v>50000</v>
      </c>
      <c r="F158" s="38">
        <v>17242</v>
      </c>
    </row>
    <row r="159" spans="3:6" x14ac:dyDescent="0.2">
      <c r="C159" s="18" t="s">
        <v>319</v>
      </c>
      <c r="D159" s="19">
        <v>28200</v>
      </c>
      <c r="E159" s="19">
        <v>41000</v>
      </c>
      <c r="F159" s="19">
        <v>10699.3</v>
      </c>
    </row>
    <row r="160" spans="3:6" x14ac:dyDescent="0.2">
      <c r="C160" s="36" t="s">
        <v>153</v>
      </c>
      <c r="D160" s="37">
        <v>28200</v>
      </c>
      <c r="E160" s="38">
        <v>41000</v>
      </c>
      <c r="F160" s="38">
        <v>10699.3</v>
      </c>
    </row>
    <row r="161" spans="3:6" x14ac:dyDescent="0.2">
      <c r="C161" s="18" t="s">
        <v>320</v>
      </c>
      <c r="D161" s="19">
        <v>82000</v>
      </c>
      <c r="E161" s="19">
        <v>88152</v>
      </c>
      <c r="F161" s="19">
        <v>31000.080000000002</v>
      </c>
    </row>
    <row r="162" spans="3:6" x14ac:dyDescent="0.2">
      <c r="C162" s="36" t="s">
        <v>154</v>
      </c>
      <c r="D162" s="37">
        <v>82000</v>
      </c>
      <c r="E162" s="38">
        <v>88152</v>
      </c>
      <c r="F162" s="38">
        <v>31000.080000000002</v>
      </c>
    </row>
    <row r="163" spans="3:6" x14ac:dyDescent="0.2">
      <c r="C163" s="18" t="s">
        <v>321</v>
      </c>
      <c r="D163" s="19">
        <v>8571401</v>
      </c>
      <c r="E163" s="19">
        <v>9331051</v>
      </c>
      <c r="F163" s="19">
        <v>4185600.88</v>
      </c>
    </row>
    <row r="164" spans="3:6" x14ac:dyDescent="0.2">
      <c r="C164" s="34" t="s">
        <v>322</v>
      </c>
      <c r="D164" s="35">
        <v>1212000</v>
      </c>
      <c r="E164" s="35">
        <v>2543020</v>
      </c>
      <c r="F164" s="35">
        <v>1438049.64</v>
      </c>
    </row>
    <row r="165" spans="3:6" x14ac:dyDescent="0.2">
      <c r="C165" s="36" t="s">
        <v>155</v>
      </c>
      <c r="D165" s="37">
        <v>1212000</v>
      </c>
      <c r="E165" s="38">
        <v>2543020</v>
      </c>
      <c r="F165" s="38">
        <v>1438049.64</v>
      </c>
    </row>
    <row r="166" spans="3:6" x14ac:dyDescent="0.2">
      <c r="C166" s="18" t="s">
        <v>323</v>
      </c>
      <c r="D166" s="19">
        <v>1000000</v>
      </c>
      <c r="E166" s="19">
        <v>295000</v>
      </c>
      <c r="F166" s="19">
        <v>295000</v>
      </c>
    </row>
    <row r="167" spans="3:6" x14ac:dyDescent="0.2">
      <c r="C167" s="36" t="s">
        <v>156</v>
      </c>
      <c r="D167" s="37">
        <v>1000000</v>
      </c>
      <c r="E167" s="38">
        <v>295000</v>
      </c>
      <c r="F167" s="38">
        <v>295000</v>
      </c>
    </row>
    <row r="168" spans="3:6" x14ac:dyDescent="0.2">
      <c r="C168" s="18" t="s">
        <v>324</v>
      </c>
      <c r="D168" s="19">
        <v>1860000</v>
      </c>
      <c r="E168" s="19">
        <v>3261835</v>
      </c>
      <c r="F168" s="19">
        <v>577906.21</v>
      </c>
    </row>
    <row r="169" spans="3:6" x14ac:dyDescent="0.2">
      <c r="C169" s="36" t="s">
        <v>157</v>
      </c>
      <c r="D169" s="37">
        <v>1860000</v>
      </c>
      <c r="E169" s="38">
        <v>3261835</v>
      </c>
      <c r="F169" s="38">
        <v>577906.21</v>
      </c>
    </row>
    <row r="170" spans="3:6" x14ac:dyDescent="0.2">
      <c r="C170" s="18" t="s">
        <v>325</v>
      </c>
      <c r="D170" s="19">
        <v>380145</v>
      </c>
      <c r="E170" s="19">
        <v>355807</v>
      </c>
      <c r="F170" s="19">
        <v>178776.99</v>
      </c>
    </row>
    <row r="171" spans="3:6" x14ac:dyDescent="0.2">
      <c r="C171" s="36" t="s">
        <v>158</v>
      </c>
      <c r="D171" s="37">
        <v>380145</v>
      </c>
      <c r="E171" s="38">
        <v>355807</v>
      </c>
      <c r="F171" s="38">
        <v>178776.99</v>
      </c>
    </row>
    <row r="172" spans="3:6" x14ac:dyDescent="0.2">
      <c r="C172" s="18" t="s">
        <v>326</v>
      </c>
      <c r="D172" s="19">
        <v>17200</v>
      </c>
      <c r="E172" s="19">
        <v>194000</v>
      </c>
      <c r="F172" s="19">
        <v>0</v>
      </c>
    </row>
    <row r="173" spans="3:6" x14ac:dyDescent="0.2">
      <c r="C173" s="36" t="s">
        <v>159</v>
      </c>
      <c r="D173" s="37">
        <v>17200</v>
      </c>
      <c r="E173" s="38">
        <v>194000</v>
      </c>
      <c r="F173" s="38">
        <v>0</v>
      </c>
    </row>
    <row r="174" spans="3:6" x14ac:dyDescent="0.2">
      <c r="C174" s="18" t="s">
        <v>327</v>
      </c>
      <c r="D174" s="19">
        <v>369500</v>
      </c>
      <c r="E174" s="19">
        <v>827969</v>
      </c>
      <c r="F174" s="19">
        <v>685519.7</v>
      </c>
    </row>
    <row r="175" spans="3:6" x14ac:dyDescent="0.2">
      <c r="C175" s="36" t="s">
        <v>160</v>
      </c>
      <c r="D175" s="37">
        <v>30800</v>
      </c>
      <c r="E175" s="38">
        <v>29450</v>
      </c>
      <c r="F175" s="38">
        <v>1146.58</v>
      </c>
    </row>
    <row r="176" spans="3:6" x14ac:dyDescent="0.2">
      <c r="C176" s="18" t="s">
        <v>161</v>
      </c>
      <c r="D176" s="19">
        <v>338700</v>
      </c>
      <c r="E176" s="19">
        <v>798519</v>
      </c>
      <c r="F176" s="19">
        <v>684373.12</v>
      </c>
    </row>
    <row r="177" spans="3:6" x14ac:dyDescent="0.2">
      <c r="C177" s="18" t="s">
        <v>328</v>
      </c>
      <c r="D177" s="19">
        <v>3732556</v>
      </c>
      <c r="E177" s="19">
        <v>1852556</v>
      </c>
      <c r="F177" s="19">
        <v>1010348.34</v>
      </c>
    </row>
    <row r="178" spans="3:6" x14ac:dyDescent="0.2">
      <c r="C178" s="36" t="s">
        <v>162</v>
      </c>
      <c r="D178" s="37">
        <v>3732556</v>
      </c>
      <c r="E178" s="38">
        <v>1852556</v>
      </c>
      <c r="F178" s="38">
        <v>1010348.34</v>
      </c>
    </row>
    <row r="179" spans="3:6" x14ac:dyDescent="0.2">
      <c r="C179" s="18" t="s">
        <v>329</v>
      </c>
      <c r="D179" s="19">
        <v>0</v>
      </c>
      <c r="E179" s="19">
        <v>864</v>
      </c>
      <c r="F179" s="19">
        <v>0</v>
      </c>
    </row>
    <row r="180" spans="3:6" x14ac:dyDescent="0.2">
      <c r="C180" s="36" t="s">
        <v>163</v>
      </c>
      <c r="D180" s="37">
        <v>0</v>
      </c>
      <c r="E180" s="38">
        <v>864</v>
      </c>
      <c r="F180" s="38">
        <v>0</v>
      </c>
    </row>
    <row r="181" spans="3:6" x14ac:dyDescent="0.2">
      <c r="C181" s="18" t="s">
        <v>330</v>
      </c>
      <c r="D181" s="19">
        <v>7088600</v>
      </c>
      <c r="E181" s="19">
        <v>6538002</v>
      </c>
      <c r="F181" s="19">
        <v>5827209.5800000001</v>
      </c>
    </row>
    <row r="182" spans="3:6" x14ac:dyDescent="0.2">
      <c r="C182" s="34" t="s">
        <v>331</v>
      </c>
      <c r="D182" s="35">
        <v>409900</v>
      </c>
      <c r="E182" s="35">
        <v>427350</v>
      </c>
      <c r="F182" s="35">
        <v>206201.64</v>
      </c>
    </row>
    <row r="183" spans="3:6" x14ac:dyDescent="0.2">
      <c r="C183" s="36" t="s">
        <v>164</v>
      </c>
      <c r="D183" s="37">
        <v>409900</v>
      </c>
      <c r="E183" s="38">
        <v>427350</v>
      </c>
      <c r="F183" s="38">
        <v>206201.64</v>
      </c>
    </row>
    <row r="184" spans="3:6" x14ac:dyDescent="0.2">
      <c r="C184" s="18" t="s">
        <v>332</v>
      </c>
      <c r="D184" s="19">
        <v>110000</v>
      </c>
      <c r="E184" s="19">
        <v>110000</v>
      </c>
      <c r="F184" s="19">
        <v>86545.93</v>
      </c>
    </row>
    <row r="185" spans="3:6" x14ac:dyDescent="0.2">
      <c r="C185" s="36" t="s">
        <v>165</v>
      </c>
      <c r="D185" s="37">
        <v>110000</v>
      </c>
      <c r="E185" s="38">
        <v>110000</v>
      </c>
      <c r="F185" s="38">
        <v>86545.93</v>
      </c>
    </row>
    <row r="186" spans="3:6" x14ac:dyDescent="0.2">
      <c r="C186" s="18" t="s">
        <v>333</v>
      </c>
      <c r="D186" s="19">
        <v>6100000</v>
      </c>
      <c r="E186" s="19">
        <v>5513420</v>
      </c>
      <c r="F186" s="19">
        <v>5361879.5</v>
      </c>
    </row>
    <row r="187" spans="3:6" x14ac:dyDescent="0.2">
      <c r="C187" s="36" t="s">
        <v>166</v>
      </c>
      <c r="D187" s="37">
        <v>6100000</v>
      </c>
      <c r="E187" s="38">
        <v>5513420</v>
      </c>
      <c r="F187" s="38">
        <v>5361879.5</v>
      </c>
    </row>
    <row r="188" spans="3:6" x14ac:dyDescent="0.2">
      <c r="C188" s="18" t="s">
        <v>334</v>
      </c>
      <c r="D188" s="19">
        <v>468700</v>
      </c>
      <c r="E188" s="19">
        <v>487232</v>
      </c>
      <c r="F188" s="19">
        <v>172582.51</v>
      </c>
    </row>
    <row r="189" spans="3:6" x14ac:dyDescent="0.2">
      <c r="C189" s="36" t="s">
        <v>167</v>
      </c>
      <c r="D189" s="37">
        <v>468700</v>
      </c>
      <c r="E189" s="38">
        <v>487232</v>
      </c>
      <c r="F189" s="38">
        <v>172582.51</v>
      </c>
    </row>
    <row r="190" spans="3:6" x14ac:dyDescent="0.2">
      <c r="C190" s="18" t="s">
        <v>335</v>
      </c>
      <c r="D190" s="19">
        <v>3908610</v>
      </c>
      <c r="E190" s="19">
        <v>2775254</v>
      </c>
      <c r="F190" s="19">
        <v>822023.26</v>
      </c>
    </row>
    <row r="191" spans="3:6" x14ac:dyDescent="0.2">
      <c r="C191" s="34" t="s">
        <v>336</v>
      </c>
      <c r="D191" s="35">
        <v>406150</v>
      </c>
      <c r="E191" s="35">
        <v>326457</v>
      </c>
      <c r="F191" s="35">
        <v>86717.6</v>
      </c>
    </row>
    <row r="192" spans="3:6" x14ac:dyDescent="0.2">
      <c r="C192" s="36" t="s">
        <v>168</v>
      </c>
      <c r="D192" s="37">
        <v>406150</v>
      </c>
      <c r="E192" s="38">
        <v>326457</v>
      </c>
      <c r="F192" s="38">
        <v>86717.6</v>
      </c>
    </row>
    <row r="193" spans="3:6" x14ac:dyDescent="0.2">
      <c r="C193" s="18" t="s">
        <v>337</v>
      </c>
      <c r="D193" s="19">
        <v>313500</v>
      </c>
      <c r="E193" s="19">
        <v>333645</v>
      </c>
      <c r="F193" s="19">
        <v>141295.76999999999</v>
      </c>
    </row>
    <row r="194" spans="3:6" x14ac:dyDescent="0.2">
      <c r="C194" s="36" t="s">
        <v>169</v>
      </c>
      <c r="D194" s="37">
        <v>313500</v>
      </c>
      <c r="E194" s="38">
        <v>333645</v>
      </c>
      <c r="F194" s="38">
        <v>141295.76999999999</v>
      </c>
    </row>
    <row r="195" spans="3:6" x14ac:dyDescent="0.2">
      <c r="C195" s="18" t="s">
        <v>338</v>
      </c>
      <c r="D195" s="19">
        <v>136000</v>
      </c>
      <c r="E195" s="19">
        <v>91139</v>
      </c>
      <c r="F195" s="19">
        <v>2750.11</v>
      </c>
    </row>
    <row r="196" spans="3:6" x14ac:dyDescent="0.2">
      <c r="C196" s="36" t="s">
        <v>170</v>
      </c>
      <c r="D196" s="37">
        <v>136000</v>
      </c>
      <c r="E196" s="38">
        <v>91139</v>
      </c>
      <c r="F196" s="38">
        <v>2750.11</v>
      </c>
    </row>
    <row r="197" spans="3:6" x14ac:dyDescent="0.2">
      <c r="C197" s="18" t="s">
        <v>339</v>
      </c>
      <c r="D197" s="19">
        <v>355350</v>
      </c>
      <c r="E197" s="19">
        <v>322060</v>
      </c>
      <c r="F197" s="19">
        <v>152754.28</v>
      </c>
    </row>
    <row r="198" spans="3:6" x14ac:dyDescent="0.2">
      <c r="C198" s="36" t="s">
        <v>171</v>
      </c>
      <c r="D198" s="37">
        <v>355350</v>
      </c>
      <c r="E198" s="38">
        <v>322060</v>
      </c>
      <c r="F198" s="38">
        <v>152754.28</v>
      </c>
    </row>
    <row r="199" spans="3:6" x14ac:dyDescent="0.2">
      <c r="C199" s="18" t="s">
        <v>340</v>
      </c>
      <c r="D199" s="19">
        <v>1344000</v>
      </c>
      <c r="E199" s="19">
        <v>1455813</v>
      </c>
      <c r="F199" s="19">
        <v>367208.64</v>
      </c>
    </row>
    <row r="200" spans="3:6" x14ac:dyDescent="0.2">
      <c r="C200" s="36" t="s">
        <v>172</v>
      </c>
      <c r="D200" s="37">
        <v>1344000</v>
      </c>
      <c r="E200" s="38">
        <v>1455813</v>
      </c>
      <c r="F200" s="38">
        <v>367208.64</v>
      </c>
    </row>
    <row r="201" spans="3:6" x14ac:dyDescent="0.2">
      <c r="C201" s="18" t="s">
        <v>341</v>
      </c>
      <c r="D201" s="19">
        <v>1262000</v>
      </c>
      <c r="E201" s="19">
        <v>173930</v>
      </c>
      <c r="F201" s="19">
        <v>39046.86</v>
      </c>
    </row>
    <row r="202" spans="3:6" x14ac:dyDescent="0.2">
      <c r="C202" s="36" t="s">
        <v>173</v>
      </c>
      <c r="D202" s="37">
        <v>1262000</v>
      </c>
      <c r="E202" s="38">
        <v>173930</v>
      </c>
      <c r="F202" s="38">
        <v>39046.86</v>
      </c>
    </row>
    <row r="203" spans="3:6" x14ac:dyDescent="0.2">
      <c r="C203" s="18" t="s">
        <v>342</v>
      </c>
      <c r="D203" s="19">
        <v>91610</v>
      </c>
      <c r="E203" s="19">
        <v>72210</v>
      </c>
      <c r="F203" s="19">
        <v>32250</v>
      </c>
    </row>
    <row r="204" spans="3:6" x14ac:dyDescent="0.2">
      <c r="C204" s="36" t="s">
        <v>174</v>
      </c>
      <c r="D204" s="37">
        <v>91610</v>
      </c>
      <c r="E204" s="38">
        <v>72210</v>
      </c>
      <c r="F204" s="38">
        <v>32250</v>
      </c>
    </row>
    <row r="205" spans="3:6" x14ac:dyDescent="0.2">
      <c r="C205" s="18" t="s">
        <v>343</v>
      </c>
      <c r="D205" s="19">
        <v>831500</v>
      </c>
      <c r="E205" s="19">
        <v>518662</v>
      </c>
      <c r="F205" s="19">
        <v>196158.83000000002</v>
      </c>
    </row>
    <row r="206" spans="3:6" x14ac:dyDescent="0.2">
      <c r="C206" s="34" t="s">
        <v>344</v>
      </c>
      <c r="D206" s="35">
        <v>580900</v>
      </c>
      <c r="E206" s="35">
        <v>157012</v>
      </c>
      <c r="F206" s="35">
        <v>86434.69</v>
      </c>
    </row>
    <row r="207" spans="3:6" x14ac:dyDescent="0.2">
      <c r="C207" s="36" t="s">
        <v>175</v>
      </c>
      <c r="D207" s="37">
        <v>565900</v>
      </c>
      <c r="E207" s="38">
        <v>98585</v>
      </c>
      <c r="F207" s="38">
        <v>43007.69</v>
      </c>
    </row>
    <row r="208" spans="3:6" x14ac:dyDescent="0.2">
      <c r="C208" s="18" t="s">
        <v>176</v>
      </c>
      <c r="D208" s="19">
        <v>15000</v>
      </c>
      <c r="E208" s="19">
        <v>58427</v>
      </c>
      <c r="F208" s="19">
        <v>43427</v>
      </c>
    </row>
    <row r="209" spans="3:6" x14ac:dyDescent="0.2">
      <c r="C209" s="18" t="s">
        <v>345</v>
      </c>
      <c r="D209" s="19">
        <v>10600</v>
      </c>
      <c r="E209" s="19">
        <v>10600</v>
      </c>
      <c r="F209" s="19">
        <v>0</v>
      </c>
    </row>
    <row r="210" spans="3:6" x14ac:dyDescent="0.2">
      <c r="C210" s="36" t="s">
        <v>177</v>
      </c>
      <c r="D210" s="37">
        <v>10600</v>
      </c>
      <c r="E210" s="38">
        <v>10600</v>
      </c>
      <c r="F210" s="38">
        <v>0</v>
      </c>
    </row>
    <row r="211" spans="3:6" x14ac:dyDescent="0.2">
      <c r="C211" s="18" t="s">
        <v>346</v>
      </c>
      <c r="D211" s="19">
        <v>0</v>
      </c>
      <c r="E211" s="19">
        <v>26000</v>
      </c>
      <c r="F211" s="19">
        <v>0</v>
      </c>
    </row>
    <row r="212" spans="3:6" x14ac:dyDescent="0.2">
      <c r="C212" s="36" t="s">
        <v>347</v>
      </c>
      <c r="D212" s="37">
        <v>0</v>
      </c>
      <c r="E212" s="38">
        <v>26000</v>
      </c>
      <c r="F212" s="38">
        <v>0</v>
      </c>
    </row>
    <row r="213" spans="3:6" x14ac:dyDescent="0.2">
      <c r="C213" s="18" t="s">
        <v>348</v>
      </c>
      <c r="D213" s="19">
        <v>240000</v>
      </c>
      <c r="E213" s="19">
        <v>325050</v>
      </c>
      <c r="F213" s="19">
        <v>109724.14</v>
      </c>
    </row>
    <row r="214" spans="3:6" x14ac:dyDescent="0.2">
      <c r="C214" s="36" t="s">
        <v>178</v>
      </c>
      <c r="D214" s="37">
        <v>240000</v>
      </c>
      <c r="E214" s="38">
        <v>325050</v>
      </c>
      <c r="F214" s="38">
        <v>109724.14</v>
      </c>
    </row>
    <row r="215" spans="3:6" x14ac:dyDescent="0.2">
      <c r="C215" s="18" t="s">
        <v>349</v>
      </c>
      <c r="D215" s="19">
        <v>3767224</v>
      </c>
      <c r="E215" s="19">
        <v>3593486</v>
      </c>
      <c r="F215" s="19">
        <v>1334571.51</v>
      </c>
    </row>
    <row r="216" spans="3:6" x14ac:dyDescent="0.2">
      <c r="C216" s="34" t="s">
        <v>350</v>
      </c>
      <c r="D216" s="35">
        <v>971944</v>
      </c>
      <c r="E216" s="35">
        <v>964087</v>
      </c>
      <c r="F216" s="35">
        <v>310493.39</v>
      </c>
    </row>
    <row r="217" spans="3:6" x14ac:dyDescent="0.2">
      <c r="C217" s="36" t="s">
        <v>179</v>
      </c>
      <c r="D217" s="37">
        <v>584350</v>
      </c>
      <c r="E217" s="38">
        <v>584982</v>
      </c>
      <c r="F217" s="38">
        <v>270599.15000000002</v>
      </c>
    </row>
    <row r="218" spans="3:6" x14ac:dyDescent="0.2">
      <c r="C218" s="18" t="s">
        <v>180</v>
      </c>
      <c r="D218" s="19">
        <v>387594</v>
      </c>
      <c r="E218" s="19">
        <v>379105</v>
      </c>
      <c r="F218" s="19">
        <v>39894.239999999998</v>
      </c>
    </row>
    <row r="219" spans="3:6" x14ac:dyDescent="0.2">
      <c r="C219" s="18" t="s">
        <v>351</v>
      </c>
      <c r="D219" s="19">
        <v>184880</v>
      </c>
      <c r="E219" s="19">
        <v>187361</v>
      </c>
      <c r="F219" s="19">
        <v>50672.56</v>
      </c>
    </row>
    <row r="220" spans="3:6" x14ac:dyDescent="0.2">
      <c r="C220" s="36" t="s">
        <v>181</v>
      </c>
      <c r="D220" s="37">
        <v>184880</v>
      </c>
      <c r="E220" s="38">
        <v>187361</v>
      </c>
      <c r="F220" s="38">
        <v>50672.56</v>
      </c>
    </row>
    <row r="221" spans="3:6" x14ac:dyDescent="0.2">
      <c r="C221" s="18" t="s">
        <v>352</v>
      </c>
      <c r="D221" s="19">
        <v>200656</v>
      </c>
      <c r="E221" s="19">
        <v>186095</v>
      </c>
      <c r="F221" s="19">
        <v>69351.570000000007</v>
      </c>
    </row>
    <row r="222" spans="3:6" x14ac:dyDescent="0.2">
      <c r="C222" s="36" t="s">
        <v>182</v>
      </c>
      <c r="D222" s="37">
        <v>200656</v>
      </c>
      <c r="E222" s="38">
        <v>186095</v>
      </c>
      <c r="F222" s="38">
        <v>69351.570000000007</v>
      </c>
    </row>
    <row r="223" spans="3:6" x14ac:dyDescent="0.2">
      <c r="C223" s="18" t="s">
        <v>353</v>
      </c>
      <c r="D223" s="19">
        <v>1924844</v>
      </c>
      <c r="E223" s="19">
        <v>1774110</v>
      </c>
      <c r="F223" s="19">
        <v>824101.15</v>
      </c>
    </row>
    <row r="224" spans="3:6" x14ac:dyDescent="0.2">
      <c r="C224" s="36" t="s">
        <v>183</v>
      </c>
      <c r="D224" s="37">
        <v>1924844</v>
      </c>
      <c r="E224" s="38">
        <v>1774110</v>
      </c>
      <c r="F224" s="38">
        <v>824101.15</v>
      </c>
    </row>
    <row r="225" spans="3:6" x14ac:dyDescent="0.2">
      <c r="C225" s="18" t="s">
        <v>354</v>
      </c>
      <c r="D225" s="19">
        <v>459000</v>
      </c>
      <c r="E225" s="19">
        <v>458000</v>
      </c>
      <c r="F225" s="19">
        <v>79952.84</v>
      </c>
    </row>
    <row r="226" spans="3:6" x14ac:dyDescent="0.2">
      <c r="C226" s="36" t="s">
        <v>184</v>
      </c>
      <c r="D226" s="37">
        <v>459000</v>
      </c>
      <c r="E226" s="38">
        <v>458000</v>
      </c>
      <c r="F226" s="38">
        <v>79952.84</v>
      </c>
    </row>
    <row r="227" spans="3:6" x14ac:dyDescent="0.2">
      <c r="C227" s="18" t="s">
        <v>355</v>
      </c>
      <c r="D227" s="19">
        <v>25900</v>
      </c>
      <c r="E227" s="19">
        <v>23833</v>
      </c>
      <c r="F227" s="19">
        <v>0</v>
      </c>
    </row>
    <row r="228" spans="3:6" x14ac:dyDescent="0.2">
      <c r="C228" s="36" t="s">
        <v>185</v>
      </c>
      <c r="D228" s="37">
        <v>25900</v>
      </c>
      <c r="E228" s="38">
        <v>23833</v>
      </c>
      <c r="F228" s="38">
        <v>0</v>
      </c>
    </row>
    <row r="229" spans="3:6" x14ac:dyDescent="0.2">
      <c r="C229" s="18" t="s">
        <v>356</v>
      </c>
      <c r="D229" s="19">
        <v>341500</v>
      </c>
      <c r="E229" s="19">
        <v>392548</v>
      </c>
      <c r="F229" s="19">
        <v>163354.10999999999</v>
      </c>
    </row>
    <row r="230" spans="3:6" x14ac:dyDescent="0.2">
      <c r="C230" s="34" t="s">
        <v>357</v>
      </c>
      <c r="D230" s="35">
        <v>16000</v>
      </c>
      <c r="E230" s="35">
        <v>15200</v>
      </c>
      <c r="F230" s="35">
        <v>0</v>
      </c>
    </row>
    <row r="231" spans="3:6" x14ac:dyDescent="0.2">
      <c r="C231" s="36" t="s">
        <v>186</v>
      </c>
      <c r="D231" s="37">
        <v>16000</v>
      </c>
      <c r="E231" s="38">
        <v>15200</v>
      </c>
      <c r="F231" s="38">
        <v>0</v>
      </c>
    </row>
    <row r="232" spans="3:6" x14ac:dyDescent="0.2">
      <c r="C232" s="18" t="s">
        <v>358</v>
      </c>
      <c r="D232" s="19">
        <v>8000</v>
      </c>
      <c r="E232" s="19">
        <v>64848</v>
      </c>
      <c r="F232" s="19">
        <v>60478.94</v>
      </c>
    </row>
    <row r="233" spans="3:6" x14ac:dyDescent="0.2">
      <c r="C233" s="36" t="s">
        <v>187</v>
      </c>
      <c r="D233" s="37">
        <v>8000</v>
      </c>
      <c r="E233" s="38">
        <v>64848</v>
      </c>
      <c r="F233" s="38">
        <v>60478.94</v>
      </c>
    </row>
    <row r="234" spans="3:6" x14ac:dyDescent="0.2">
      <c r="C234" s="18" t="s">
        <v>359</v>
      </c>
      <c r="D234" s="19">
        <v>317500</v>
      </c>
      <c r="E234" s="19">
        <v>312500</v>
      </c>
      <c r="F234" s="19">
        <v>102875.17</v>
      </c>
    </row>
    <row r="235" spans="3:6" x14ac:dyDescent="0.2">
      <c r="C235" s="36" t="s">
        <v>188</v>
      </c>
      <c r="D235" s="37">
        <v>317500</v>
      </c>
      <c r="E235" s="38">
        <v>312500</v>
      </c>
      <c r="F235" s="38">
        <v>102875.17</v>
      </c>
    </row>
    <row r="236" spans="3:6" x14ac:dyDescent="0.2">
      <c r="C236" s="18" t="s">
        <v>360</v>
      </c>
      <c r="D236" s="19">
        <v>24147563</v>
      </c>
      <c r="E236" s="19">
        <v>23915305</v>
      </c>
      <c r="F236" s="19">
        <v>11746582.640000001</v>
      </c>
    </row>
    <row r="237" spans="3:6" x14ac:dyDescent="0.2">
      <c r="C237" s="34" t="s">
        <v>361</v>
      </c>
      <c r="D237" s="35">
        <v>0</v>
      </c>
      <c r="E237" s="35">
        <v>0</v>
      </c>
      <c r="F237" s="35">
        <v>0</v>
      </c>
    </row>
    <row r="238" spans="3:6" x14ac:dyDescent="0.2">
      <c r="C238" s="36" t="s">
        <v>189</v>
      </c>
      <c r="D238" s="37">
        <v>0</v>
      </c>
      <c r="E238" s="38">
        <v>0</v>
      </c>
      <c r="F238" s="38">
        <v>0</v>
      </c>
    </row>
    <row r="239" spans="3:6" x14ac:dyDescent="0.2">
      <c r="C239" s="18" t="s">
        <v>362</v>
      </c>
      <c r="D239" s="19">
        <v>16891874</v>
      </c>
      <c r="E239" s="19">
        <v>15553141</v>
      </c>
      <c r="F239" s="19">
        <v>7755501.1600000001</v>
      </c>
    </row>
    <row r="240" spans="3:6" x14ac:dyDescent="0.2">
      <c r="C240" s="36" t="s">
        <v>190</v>
      </c>
      <c r="D240" s="37">
        <v>16891874</v>
      </c>
      <c r="E240" s="38">
        <v>15553141</v>
      </c>
      <c r="F240" s="38">
        <v>7755501.1600000001</v>
      </c>
    </row>
    <row r="241" spans="1:6" x14ac:dyDescent="0.2">
      <c r="C241" s="18" t="s">
        <v>363</v>
      </c>
      <c r="D241" s="19">
        <v>0</v>
      </c>
      <c r="E241" s="19">
        <v>1035924</v>
      </c>
      <c r="F241" s="19">
        <v>1034023.09</v>
      </c>
    </row>
    <row r="242" spans="1:6" x14ac:dyDescent="0.2">
      <c r="C242" s="36" t="s">
        <v>191</v>
      </c>
      <c r="D242" s="37">
        <v>0</v>
      </c>
      <c r="E242" s="38">
        <v>1035924</v>
      </c>
      <c r="F242" s="38">
        <v>1034023.09</v>
      </c>
    </row>
    <row r="243" spans="1:6" x14ac:dyDescent="0.2">
      <c r="C243" s="18" t="s">
        <v>364</v>
      </c>
      <c r="D243" s="19">
        <v>0</v>
      </c>
      <c r="E243" s="19">
        <v>0</v>
      </c>
      <c r="F243" s="19">
        <v>0</v>
      </c>
    </row>
    <row r="244" spans="1:6" x14ac:dyDescent="0.2">
      <c r="C244" s="36" t="s">
        <v>192</v>
      </c>
      <c r="D244" s="37">
        <v>0</v>
      </c>
      <c r="E244" s="38">
        <v>0</v>
      </c>
      <c r="F244" s="38">
        <v>0</v>
      </c>
    </row>
    <row r="245" spans="1:6" x14ac:dyDescent="0.2">
      <c r="C245" s="18" t="s">
        <v>365</v>
      </c>
      <c r="D245" s="19">
        <v>2800000</v>
      </c>
      <c r="E245" s="19">
        <v>2800000</v>
      </c>
      <c r="F245" s="19">
        <v>0</v>
      </c>
    </row>
    <row r="246" spans="1:6" x14ac:dyDescent="0.2">
      <c r="C246" s="36" t="s">
        <v>193</v>
      </c>
      <c r="D246" s="37">
        <v>2800000</v>
      </c>
      <c r="E246" s="38">
        <v>2800000</v>
      </c>
      <c r="F246" s="38">
        <v>0</v>
      </c>
    </row>
    <row r="247" spans="1:6" x14ac:dyDescent="0.2">
      <c r="C247" s="18" t="s">
        <v>366</v>
      </c>
      <c r="D247" s="19">
        <v>2285000</v>
      </c>
      <c r="E247" s="19">
        <v>2284580</v>
      </c>
      <c r="F247" s="19">
        <v>1333567</v>
      </c>
    </row>
    <row r="248" spans="1:6" x14ac:dyDescent="0.2">
      <c r="C248" s="36" t="s">
        <v>194</v>
      </c>
      <c r="D248" s="37">
        <v>2285000</v>
      </c>
      <c r="E248" s="38">
        <v>2284580</v>
      </c>
      <c r="F248" s="38">
        <v>1333567</v>
      </c>
    </row>
    <row r="249" spans="1:6" x14ac:dyDescent="0.2">
      <c r="C249" s="18" t="s">
        <v>367</v>
      </c>
      <c r="D249" s="19">
        <v>2170689</v>
      </c>
      <c r="E249" s="19">
        <v>2241660</v>
      </c>
      <c r="F249" s="19">
        <v>1623491.39</v>
      </c>
    </row>
    <row r="250" spans="1:6" x14ac:dyDescent="0.2">
      <c r="C250" s="36" t="s">
        <v>195</v>
      </c>
      <c r="D250" s="37">
        <v>2170689</v>
      </c>
      <c r="E250" s="38">
        <v>2239358</v>
      </c>
      <c r="F250" s="38">
        <v>1621418.4</v>
      </c>
    </row>
    <row r="251" spans="1:6" x14ac:dyDescent="0.2">
      <c r="C251" s="18" t="s">
        <v>196</v>
      </c>
      <c r="D251" s="19">
        <v>0</v>
      </c>
      <c r="E251" s="19">
        <v>0</v>
      </c>
      <c r="F251" s="19">
        <v>0</v>
      </c>
    </row>
    <row r="252" spans="1:6" x14ac:dyDescent="0.2">
      <c r="C252" s="18" t="s">
        <v>197</v>
      </c>
      <c r="D252" s="19">
        <v>0</v>
      </c>
      <c r="E252" s="19">
        <v>2302</v>
      </c>
      <c r="F252" s="19">
        <v>2072.9899999999998</v>
      </c>
    </row>
    <row r="253" spans="1:6" x14ac:dyDescent="0.2">
      <c r="C253" s="18" t="s">
        <v>198</v>
      </c>
      <c r="D253" s="19">
        <v>0</v>
      </c>
      <c r="E253" s="19">
        <v>0</v>
      </c>
      <c r="F253" s="19">
        <v>0</v>
      </c>
    </row>
    <row r="254" spans="1:6" ht="15" x14ac:dyDescent="0.2">
      <c r="A254">
        <v>4</v>
      </c>
      <c r="B254" s="14">
        <v>4000</v>
      </c>
      <c r="C254" s="18" t="s">
        <v>368</v>
      </c>
      <c r="D254" s="19">
        <v>210000</v>
      </c>
      <c r="E254" s="19">
        <v>210000</v>
      </c>
      <c r="F254" s="19">
        <v>76380</v>
      </c>
    </row>
    <row r="255" spans="1:6" x14ac:dyDescent="0.2">
      <c r="C255" s="31" t="s">
        <v>369</v>
      </c>
      <c r="D255" s="32">
        <v>210000</v>
      </c>
      <c r="E255" s="32">
        <v>210000</v>
      </c>
      <c r="F255" s="32">
        <v>76380</v>
      </c>
    </row>
    <row r="256" spans="1:6" x14ac:dyDescent="0.2">
      <c r="C256" s="34" t="s">
        <v>370</v>
      </c>
      <c r="D256" s="35">
        <v>10000</v>
      </c>
      <c r="E256" s="35">
        <v>35900</v>
      </c>
      <c r="F256" s="35">
        <v>31400</v>
      </c>
    </row>
    <row r="257" spans="1:6" x14ac:dyDescent="0.2">
      <c r="C257" s="36" t="s">
        <v>199</v>
      </c>
      <c r="D257" s="37">
        <v>10000</v>
      </c>
      <c r="E257" s="38">
        <v>35900</v>
      </c>
      <c r="F257" s="38">
        <v>31400</v>
      </c>
    </row>
    <row r="258" spans="1:6" x14ac:dyDescent="0.2">
      <c r="C258" s="18" t="s">
        <v>371</v>
      </c>
      <c r="D258" s="19">
        <v>200000</v>
      </c>
      <c r="E258" s="19">
        <v>174100</v>
      </c>
      <c r="F258" s="19">
        <v>44980</v>
      </c>
    </row>
    <row r="259" spans="1:6" x14ac:dyDescent="0.2">
      <c r="C259" s="36" t="s">
        <v>200</v>
      </c>
      <c r="D259" s="37">
        <v>200000</v>
      </c>
      <c r="E259" s="38">
        <v>174100</v>
      </c>
      <c r="F259" s="38">
        <v>44980</v>
      </c>
    </row>
    <row r="260" spans="1:6" ht="15" x14ac:dyDescent="0.2">
      <c r="A260">
        <v>5</v>
      </c>
      <c r="B260" s="14">
        <v>5000</v>
      </c>
      <c r="C260" s="18" t="s">
        <v>372</v>
      </c>
      <c r="D260" s="19">
        <v>7020000</v>
      </c>
      <c r="E260" s="19">
        <v>9540481</v>
      </c>
      <c r="F260" s="19">
        <v>5491550.04</v>
      </c>
    </row>
    <row r="261" spans="1:6" x14ac:dyDescent="0.2">
      <c r="C261" s="31" t="s">
        <v>373</v>
      </c>
      <c r="D261" s="32">
        <v>4840000</v>
      </c>
      <c r="E261" s="32">
        <v>5572225</v>
      </c>
      <c r="F261" s="32">
        <v>2551194.7599999998</v>
      </c>
    </row>
    <row r="262" spans="1:6" x14ac:dyDescent="0.2">
      <c r="C262" s="34" t="s">
        <v>374</v>
      </c>
      <c r="D262" s="35">
        <v>260000</v>
      </c>
      <c r="E262" s="35">
        <v>1093379</v>
      </c>
      <c r="F262" s="35">
        <v>572848.04</v>
      </c>
    </row>
    <row r="263" spans="1:6" x14ac:dyDescent="0.2">
      <c r="C263" s="36" t="s">
        <v>201</v>
      </c>
      <c r="D263" s="37">
        <v>190000</v>
      </c>
      <c r="E263" s="38">
        <v>1073351</v>
      </c>
      <c r="F263" s="38">
        <v>554270.28</v>
      </c>
    </row>
    <row r="264" spans="1:6" x14ac:dyDescent="0.2">
      <c r="C264" s="18" t="s">
        <v>202</v>
      </c>
      <c r="D264" s="19">
        <v>70000</v>
      </c>
      <c r="E264" s="19">
        <v>20028</v>
      </c>
      <c r="F264" s="19">
        <v>18577.759999999998</v>
      </c>
    </row>
    <row r="265" spans="1:6" x14ac:dyDescent="0.2">
      <c r="C265" s="18" t="s">
        <v>375</v>
      </c>
      <c r="D265" s="19">
        <v>20000</v>
      </c>
      <c r="E265" s="19">
        <v>83600</v>
      </c>
      <c r="F265" s="19">
        <v>63600</v>
      </c>
    </row>
    <row r="266" spans="1:6" x14ac:dyDescent="0.2">
      <c r="C266" s="36" t="s">
        <v>203</v>
      </c>
      <c r="D266" s="37">
        <v>20000</v>
      </c>
      <c r="E266" s="38">
        <v>83600</v>
      </c>
      <c r="F266" s="38">
        <v>63600</v>
      </c>
    </row>
    <row r="267" spans="1:6" x14ac:dyDescent="0.2">
      <c r="C267" s="18" t="s">
        <v>376</v>
      </c>
      <c r="D267" s="19">
        <v>4380000</v>
      </c>
      <c r="E267" s="19">
        <v>2239731.4</v>
      </c>
      <c r="F267" s="19">
        <v>1273124.7</v>
      </c>
    </row>
    <row r="268" spans="1:6" x14ac:dyDescent="0.2">
      <c r="C268" s="36" t="s">
        <v>204</v>
      </c>
      <c r="D268" s="37">
        <v>4380000</v>
      </c>
      <c r="E268" s="38">
        <v>2239731.4</v>
      </c>
      <c r="F268" s="38">
        <v>1273124.7</v>
      </c>
    </row>
    <row r="269" spans="1:6" x14ac:dyDescent="0.2">
      <c r="C269" s="18" t="s">
        <v>377</v>
      </c>
      <c r="D269" s="19">
        <v>180000</v>
      </c>
      <c r="E269" s="19">
        <v>2155514.6</v>
      </c>
      <c r="F269" s="19">
        <v>641622.02</v>
      </c>
    </row>
    <row r="270" spans="1:6" x14ac:dyDescent="0.2">
      <c r="C270" s="36" t="s">
        <v>205</v>
      </c>
      <c r="D270" s="37">
        <v>180000</v>
      </c>
      <c r="E270" s="38">
        <v>2150177.6</v>
      </c>
      <c r="F270" s="38">
        <v>641622.02</v>
      </c>
    </row>
    <row r="271" spans="1:6" x14ac:dyDescent="0.2">
      <c r="C271" s="18" t="s">
        <v>206</v>
      </c>
      <c r="D271" s="19">
        <v>0</v>
      </c>
      <c r="E271" s="19">
        <v>5337</v>
      </c>
      <c r="F271" s="19">
        <v>0</v>
      </c>
    </row>
    <row r="272" spans="1:6" x14ac:dyDescent="0.2">
      <c r="C272" s="18" t="s">
        <v>378</v>
      </c>
      <c r="D272" s="19">
        <v>30000</v>
      </c>
      <c r="E272" s="19">
        <v>162800</v>
      </c>
      <c r="F272" s="19">
        <v>50237.08</v>
      </c>
    </row>
    <row r="273" spans="3:6" x14ac:dyDescent="0.2">
      <c r="C273" s="34" t="s">
        <v>379</v>
      </c>
      <c r="D273" s="35">
        <v>30000</v>
      </c>
      <c r="E273" s="35">
        <v>162800</v>
      </c>
      <c r="F273" s="35">
        <v>50237.08</v>
      </c>
    </row>
    <row r="274" spans="3:6" x14ac:dyDescent="0.2">
      <c r="C274" s="36" t="s">
        <v>207</v>
      </c>
      <c r="D274" s="37">
        <v>30000</v>
      </c>
      <c r="E274" s="38">
        <v>162800</v>
      </c>
      <c r="F274" s="38">
        <v>50237.08</v>
      </c>
    </row>
    <row r="275" spans="3:6" x14ac:dyDescent="0.2">
      <c r="C275" s="18" t="s">
        <v>380</v>
      </c>
      <c r="D275" s="19">
        <v>0</v>
      </c>
      <c r="E275" s="19"/>
      <c r="F275" s="19"/>
    </row>
    <row r="276" spans="3:6" x14ac:dyDescent="0.2">
      <c r="C276" s="36" t="s">
        <v>208</v>
      </c>
      <c r="D276" s="37">
        <v>0</v>
      </c>
      <c r="E276" s="38">
        <v>0</v>
      </c>
      <c r="F276" s="38">
        <v>0</v>
      </c>
    </row>
    <row r="277" spans="3:6" x14ac:dyDescent="0.2">
      <c r="C277" s="18" t="s">
        <v>381</v>
      </c>
      <c r="D277" s="19">
        <v>1650000</v>
      </c>
      <c r="E277" s="19">
        <v>1864200</v>
      </c>
      <c r="F277" s="19">
        <v>1699093.11</v>
      </c>
    </row>
    <row r="278" spans="3:6" x14ac:dyDescent="0.2">
      <c r="C278" s="34" t="s">
        <v>382</v>
      </c>
      <c r="D278" s="35">
        <v>1650000</v>
      </c>
      <c r="E278" s="35">
        <v>1645200</v>
      </c>
      <c r="F278" s="35">
        <v>1630093.11</v>
      </c>
    </row>
    <row r="279" spans="3:6" x14ac:dyDescent="0.2">
      <c r="C279" s="36" t="s">
        <v>209</v>
      </c>
      <c r="D279" s="37">
        <v>1650000</v>
      </c>
      <c r="E279" s="38">
        <v>1645200</v>
      </c>
      <c r="F279" s="38">
        <v>1630093.11</v>
      </c>
    </row>
    <row r="280" spans="3:6" x14ac:dyDescent="0.2">
      <c r="C280" s="18" t="s">
        <v>383</v>
      </c>
      <c r="D280" s="19">
        <v>0</v>
      </c>
      <c r="E280" s="19">
        <v>150000</v>
      </c>
      <c r="F280" s="19">
        <v>0</v>
      </c>
    </row>
    <row r="281" spans="3:6" x14ac:dyDescent="0.2">
      <c r="C281" s="36" t="s">
        <v>210</v>
      </c>
      <c r="D281" s="37">
        <v>0</v>
      </c>
      <c r="E281" s="38">
        <v>150000</v>
      </c>
      <c r="F281" s="38">
        <v>0</v>
      </c>
    </row>
    <row r="282" spans="3:6" x14ac:dyDescent="0.2">
      <c r="C282" s="18" t="s">
        <v>384</v>
      </c>
      <c r="D282" s="19">
        <v>0</v>
      </c>
      <c r="E282" s="19">
        <v>69000</v>
      </c>
      <c r="F282" s="19">
        <v>69000</v>
      </c>
    </row>
    <row r="283" spans="3:6" x14ac:dyDescent="0.2">
      <c r="C283" s="36" t="s">
        <v>211</v>
      </c>
      <c r="D283" s="37">
        <v>0</v>
      </c>
      <c r="E283" s="38">
        <v>69000</v>
      </c>
      <c r="F283" s="38">
        <v>69000</v>
      </c>
    </row>
    <row r="284" spans="3:6" x14ac:dyDescent="0.2">
      <c r="C284" s="18" t="s">
        <v>385</v>
      </c>
      <c r="D284" s="19">
        <v>260000</v>
      </c>
      <c r="E284" s="19">
        <v>1816080</v>
      </c>
      <c r="F284" s="19">
        <v>1143649.0900000001</v>
      </c>
    </row>
    <row r="285" spans="3:6" x14ac:dyDescent="0.2">
      <c r="C285" s="34" t="s">
        <v>386</v>
      </c>
      <c r="D285" s="35">
        <v>160000</v>
      </c>
      <c r="E285" s="35">
        <v>1024811</v>
      </c>
      <c r="F285" s="35">
        <v>405682.53</v>
      </c>
    </row>
    <row r="286" spans="3:6" x14ac:dyDescent="0.2">
      <c r="C286" s="36" t="s">
        <v>212</v>
      </c>
      <c r="D286" s="37">
        <v>160000</v>
      </c>
      <c r="E286" s="38">
        <v>1024811</v>
      </c>
      <c r="F286" s="38">
        <v>405682.53</v>
      </c>
    </row>
    <row r="287" spans="3:6" x14ac:dyDescent="0.2">
      <c r="C287" s="18" t="s">
        <v>387</v>
      </c>
      <c r="D287" s="19">
        <v>100000</v>
      </c>
      <c r="E287" s="19">
        <v>171269</v>
      </c>
      <c r="F287" s="19">
        <v>118930.56</v>
      </c>
    </row>
    <row r="288" spans="3:6" x14ac:dyDescent="0.2">
      <c r="C288" s="36" t="s">
        <v>213</v>
      </c>
      <c r="D288" s="37">
        <v>0</v>
      </c>
      <c r="E288" s="38">
        <v>19226</v>
      </c>
      <c r="F288" s="38">
        <v>0</v>
      </c>
    </row>
    <row r="289" spans="1:6" x14ac:dyDescent="0.2">
      <c r="C289" s="18" t="s">
        <v>214</v>
      </c>
      <c r="D289" s="19">
        <v>100000</v>
      </c>
      <c r="E289" s="19">
        <v>152043</v>
      </c>
      <c r="F289" s="19">
        <v>118930.56</v>
      </c>
    </row>
    <row r="290" spans="1:6" x14ac:dyDescent="0.2">
      <c r="C290" s="18" t="s">
        <v>388</v>
      </c>
      <c r="D290" s="19">
        <v>0</v>
      </c>
      <c r="E290" s="19">
        <v>620000</v>
      </c>
      <c r="F290" s="19">
        <v>619036</v>
      </c>
    </row>
    <row r="291" spans="1:6" x14ac:dyDescent="0.2">
      <c r="C291" s="36" t="s">
        <v>215</v>
      </c>
      <c r="D291" s="37">
        <v>0</v>
      </c>
      <c r="E291" s="38">
        <v>620000</v>
      </c>
      <c r="F291" s="38">
        <v>619036</v>
      </c>
    </row>
    <row r="292" spans="1:6" x14ac:dyDescent="0.2">
      <c r="C292" s="18" t="s">
        <v>389</v>
      </c>
      <c r="D292" s="19">
        <v>240000</v>
      </c>
      <c r="E292" s="19">
        <v>125176</v>
      </c>
      <c r="F292" s="19">
        <v>47376</v>
      </c>
    </row>
    <row r="293" spans="1:6" x14ac:dyDescent="0.2">
      <c r="C293" s="34" t="s">
        <v>390</v>
      </c>
      <c r="D293" s="35">
        <v>240000</v>
      </c>
      <c r="E293" s="35">
        <v>125176</v>
      </c>
      <c r="F293" s="35">
        <v>47376</v>
      </c>
    </row>
    <row r="294" spans="1:6" x14ac:dyDescent="0.2">
      <c r="C294" s="36" t="s">
        <v>216</v>
      </c>
      <c r="D294" s="37">
        <v>0</v>
      </c>
      <c r="E294" s="38">
        <v>77800</v>
      </c>
      <c r="F294" s="38">
        <v>0</v>
      </c>
    </row>
    <row r="295" spans="1:6" x14ac:dyDescent="0.2">
      <c r="C295" s="18" t="s">
        <v>217</v>
      </c>
      <c r="D295" s="19">
        <v>240000</v>
      </c>
      <c r="E295" s="19">
        <v>47376</v>
      </c>
      <c r="F295" s="19">
        <v>47376</v>
      </c>
    </row>
    <row r="296" spans="1:6" ht="15" x14ac:dyDescent="0.2">
      <c r="A296">
        <v>6</v>
      </c>
      <c r="B296" s="14">
        <v>6000</v>
      </c>
      <c r="C296" s="18" t="s">
        <v>391</v>
      </c>
      <c r="D296" s="19">
        <v>37100000</v>
      </c>
      <c r="E296" s="19">
        <v>37100000</v>
      </c>
      <c r="F296" s="19">
        <v>5300902.62</v>
      </c>
    </row>
    <row r="297" spans="1:6" x14ac:dyDescent="0.2">
      <c r="C297" s="31" t="s">
        <v>392</v>
      </c>
      <c r="D297" s="32">
        <v>37100000</v>
      </c>
      <c r="E297" s="32">
        <v>37100000</v>
      </c>
      <c r="F297" s="32">
        <v>5300902.62</v>
      </c>
    </row>
    <row r="298" spans="1:6" x14ac:dyDescent="0.2">
      <c r="C298" s="34" t="s">
        <v>393</v>
      </c>
      <c r="D298" s="35">
        <v>37100000</v>
      </c>
      <c r="E298" s="35">
        <v>37100000</v>
      </c>
      <c r="F298" s="35">
        <v>5300902.62</v>
      </c>
    </row>
    <row r="299" spans="1:6" ht="13.5" thickBot="1" x14ac:dyDescent="0.25">
      <c r="C299" s="36" t="s">
        <v>218</v>
      </c>
      <c r="D299" s="38">
        <v>37100000</v>
      </c>
      <c r="E299" s="38">
        <v>37100000</v>
      </c>
      <c r="F299" s="38">
        <v>5300902.62</v>
      </c>
    </row>
    <row r="300" spans="1:6" ht="15.75" thickBot="1" x14ac:dyDescent="0.25">
      <c r="B300" s="44" t="s">
        <v>81</v>
      </c>
      <c r="C300" s="42" t="s">
        <v>234</v>
      </c>
      <c r="D300" s="43">
        <v>194922880</v>
      </c>
      <c r="E300" s="43">
        <v>202489350</v>
      </c>
      <c r="F300" s="43">
        <v>101821832.40000001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Hoja1</vt:lpstr>
      <vt:lpstr>Tabla 247300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Youali Ek</dc:creator>
  <cp:lastModifiedBy>Karim Abraham Baeza Ku</cp:lastModifiedBy>
  <dcterms:created xsi:type="dcterms:W3CDTF">2017-08-30T19:24:31Z</dcterms:created>
  <dcterms:modified xsi:type="dcterms:W3CDTF">2017-10-25T20:50:16Z</dcterms:modified>
</cp:coreProperties>
</file>